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4000" windowHeight="9840"/>
  </bookViews>
  <sheets>
    <sheet name="综合成绩汇总" sheetId="5" r:id="rId1"/>
  </sheets>
  <definedNames>
    <definedName name="_xlnm._FilterDatabase" localSheetId="0" hidden="1">综合成绩汇总!$A$2:$J$147</definedName>
    <definedName name="_xlnm.Print_Titles" localSheetId="0">综合成绩汇总!$2:$2</definedName>
  </definedNames>
  <calcPr calcId="145621"/>
</workbook>
</file>

<file path=xl/calcChain.xml><?xml version="1.0" encoding="utf-8"?>
<calcChain xmlns="http://schemas.openxmlformats.org/spreadsheetml/2006/main">
  <c r="H8" i="5" l="1"/>
  <c r="H109" i="5" l="1"/>
  <c r="H108" i="5"/>
  <c r="H107" i="5"/>
  <c r="H121" i="5"/>
  <c r="H120" i="5"/>
  <c r="H119" i="5"/>
  <c r="H118" i="5"/>
  <c r="H117" i="5"/>
  <c r="H116" i="5"/>
  <c r="H131" i="5"/>
  <c r="H130" i="5"/>
  <c r="H129" i="5"/>
  <c r="H128" i="5"/>
  <c r="H134" i="5"/>
  <c r="H133" i="5"/>
  <c r="H132" i="5"/>
  <c r="H140" i="5"/>
  <c r="H139" i="5"/>
  <c r="H138" i="5"/>
  <c r="H115" i="5"/>
  <c r="H114" i="5"/>
  <c r="H113" i="5"/>
  <c r="H112" i="5"/>
  <c r="H111" i="5"/>
  <c r="H110" i="5"/>
  <c r="H137" i="5"/>
  <c r="H136" i="5"/>
  <c r="H135" i="5"/>
  <c r="H127" i="5"/>
  <c r="H126" i="5"/>
  <c r="H125" i="5"/>
  <c r="H124" i="5"/>
  <c r="H123" i="5"/>
  <c r="H122"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100" i="5"/>
  <c r="H99" i="5"/>
  <c r="H106" i="5"/>
  <c r="H105" i="5"/>
  <c r="H104" i="5"/>
  <c r="H103" i="5"/>
  <c r="H102" i="5"/>
  <c r="H101" i="5"/>
  <c r="H147" i="5"/>
  <c r="H146" i="5"/>
  <c r="H145" i="5"/>
  <c r="H144" i="5"/>
  <c r="H143" i="5"/>
  <c r="H142" i="5"/>
  <c r="H141" i="5"/>
  <c r="H17" i="5"/>
  <c r="H16" i="5"/>
  <c r="H15" i="5"/>
  <c r="H14" i="5"/>
  <c r="H13" i="5"/>
  <c r="H12" i="5"/>
  <c r="H11" i="5"/>
  <c r="H10" i="5"/>
  <c r="H9" i="5"/>
  <c r="H7" i="5"/>
  <c r="H6" i="5"/>
  <c r="H5" i="5"/>
  <c r="H4" i="5"/>
  <c r="H3" i="5"/>
  <c r="H25" i="5"/>
  <c r="H24" i="5"/>
  <c r="H23" i="5"/>
  <c r="H22" i="5"/>
  <c r="H21" i="5"/>
  <c r="H20" i="5"/>
  <c r="H19" i="5"/>
  <c r="H18" i="5"/>
  <c r="H153" i="5"/>
  <c r="H152" i="5"/>
  <c r="H151" i="5"/>
  <c r="H150" i="5"/>
  <c r="H149" i="5"/>
  <c r="H148" i="5"/>
</calcChain>
</file>

<file path=xl/sharedStrings.xml><?xml version="1.0" encoding="utf-8"?>
<sst xmlns="http://schemas.openxmlformats.org/spreadsheetml/2006/main" count="819" uniqueCount="360">
  <si>
    <t>姓名</t>
  </si>
  <si>
    <t>性别</t>
  </si>
  <si>
    <t>准考证号</t>
  </si>
  <si>
    <t>报考单位</t>
  </si>
  <si>
    <t>职位</t>
  </si>
  <si>
    <t>笔试成绩</t>
  </si>
  <si>
    <t>面试成绩</t>
  </si>
  <si>
    <t>综合成绩</t>
  </si>
  <si>
    <t>本职位排名</t>
  </si>
  <si>
    <t>陈志华</t>
  </si>
  <si>
    <t>男</t>
  </si>
  <si>
    <t>21006135029</t>
  </si>
  <si>
    <t>天台县人民法院</t>
  </si>
  <si>
    <t>五级法官助理A</t>
  </si>
  <si>
    <t>入围体检</t>
  </si>
  <si>
    <t>陈胜</t>
  </si>
  <si>
    <t>21006136328</t>
  </si>
  <si>
    <t>车威</t>
  </si>
  <si>
    <t>21006132902</t>
  </si>
  <si>
    <t>姜伟峰</t>
  </si>
  <si>
    <t>21006131507</t>
  </si>
  <si>
    <t>李东臣</t>
  </si>
  <si>
    <t>21006131211</t>
  </si>
  <si>
    <t>吴道健</t>
  </si>
  <si>
    <t>21006131708</t>
  </si>
  <si>
    <t>陈盼盼</t>
  </si>
  <si>
    <t>女</t>
  </si>
  <si>
    <t>21006130510</t>
  </si>
  <si>
    <t>五级法官助理B</t>
  </si>
  <si>
    <t>鲍婉欣</t>
  </si>
  <si>
    <t>21006130214</t>
  </si>
  <si>
    <t>曹玲琳</t>
  </si>
  <si>
    <t>21006134906</t>
  </si>
  <si>
    <t>戴子淇</t>
  </si>
  <si>
    <t>21006136716</t>
  </si>
  <si>
    <t>阮舒阳</t>
  </si>
  <si>
    <t>21006131407</t>
  </si>
  <si>
    <t>张任颖</t>
  </si>
  <si>
    <t>21006134725</t>
  </si>
  <si>
    <t>胡伟明</t>
  </si>
  <si>
    <t>21006135130</t>
  </si>
  <si>
    <t>一级警员</t>
  </si>
  <si>
    <t>陈科颖</t>
  </si>
  <si>
    <t>21006136820</t>
  </si>
  <si>
    <t>孔其间</t>
  </si>
  <si>
    <t>21006133728</t>
  </si>
  <si>
    <t>徐瑞宇</t>
  </si>
  <si>
    <t>21006132921</t>
  </si>
  <si>
    <t>天台县乡镇机关</t>
  </si>
  <si>
    <t>综合管理一级科员A</t>
  </si>
  <si>
    <t>戴晓醒</t>
  </si>
  <si>
    <t>21006135810</t>
  </si>
  <si>
    <t>许文强</t>
  </si>
  <si>
    <t>21006135013</t>
  </si>
  <si>
    <t>奚海东</t>
  </si>
  <si>
    <t>21006131424</t>
  </si>
  <si>
    <t>杨日康</t>
  </si>
  <si>
    <t>21006132709</t>
  </si>
  <si>
    <t>张兴昊</t>
  </si>
  <si>
    <t>21006130721</t>
  </si>
  <si>
    <t>季洪伟</t>
  </si>
  <si>
    <t>21006132527</t>
  </si>
  <si>
    <t>综合管理一级科员B</t>
  </si>
  <si>
    <t>余宇翔</t>
  </si>
  <si>
    <t>21006130324</t>
  </si>
  <si>
    <t>许梦婷</t>
  </si>
  <si>
    <t>21006131618</t>
  </si>
  <si>
    <t>杨旖旎</t>
  </si>
  <si>
    <t>21006132001</t>
  </si>
  <si>
    <t>褚倩倩</t>
  </si>
  <si>
    <t>21006133506</t>
  </si>
  <si>
    <t>王跃翔</t>
  </si>
  <si>
    <t>21006133619</t>
  </si>
  <si>
    <t>洪伟健</t>
  </si>
  <si>
    <t>21006133407</t>
  </si>
  <si>
    <t>综合管理一级科员C</t>
  </si>
  <si>
    <t>徐宇博</t>
  </si>
  <si>
    <t>21006133413</t>
  </si>
  <si>
    <t>朱贵庚</t>
  </si>
  <si>
    <t>21006132320</t>
  </si>
  <si>
    <t>周永钊</t>
  </si>
  <si>
    <t>21006133804</t>
  </si>
  <si>
    <t>庞玉龙</t>
  </si>
  <si>
    <t>21006133409</t>
  </si>
  <si>
    <t>范允发</t>
  </si>
  <si>
    <t>21006130417</t>
  </si>
  <si>
    <t>齐坚峰</t>
  </si>
  <si>
    <t>21006133515</t>
  </si>
  <si>
    <t>综合管理一级科员D</t>
  </si>
  <si>
    <t>龚程鹏</t>
  </si>
  <si>
    <t>21006135812</t>
  </si>
  <si>
    <t>褚叶青</t>
  </si>
  <si>
    <t>21006134812</t>
  </si>
  <si>
    <t>金晓燕</t>
  </si>
  <si>
    <t>21006132207</t>
  </si>
  <si>
    <t>汤凯</t>
  </si>
  <si>
    <t>21006134625</t>
  </si>
  <si>
    <t>陈学良</t>
  </si>
  <si>
    <t>21006132301</t>
  </si>
  <si>
    <t>奚超挺</t>
  </si>
  <si>
    <t>21006133015</t>
  </si>
  <si>
    <t>综合管理一级科员E</t>
  </si>
  <si>
    <t>姚振志</t>
  </si>
  <si>
    <t>21006134807</t>
  </si>
  <si>
    <t>潘星星</t>
  </si>
  <si>
    <t>21006135928</t>
  </si>
  <si>
    <t>裴威斌</t>
  </si>
  <si>
    <t>21006136212</t>
  </si>
  <si>
    <t>袁钦华</t>
  </si>
  <si>
    <t>21006135724</t>
  </si>
  <si>
    <t>葛鹏</t>
  </si>
  <si>
    <t>21006130522</t>
  </si>
  <si>
    <t>施玲芝</t>
  </si>
  <si>
    <t>21006132506</t>
  </si>
  <si>
    <t>综合管理一级科员F</t>
  </si>
  <si>
    <t>陈虹宇</t>
  </si>
  <si>
    <t>21006135409</t>
  </si>
  <si>
    <t>李玮玮</t>
  </si>
  <si>
    <t>21006136606</t>
  </si>
  <si>
    <t>陈玲玲</t>
  </si>
  <si>
    <t>21006132716</t>
  </si>
  <si>
    <t>安梦娇</t>
  </si>
  <si>
    <t>21006134128</t>
  </si>
  <si>
    <t>王彩霞</t>
  </si>
  <si>
    <t>21006130119</t>
  </si>
  <si>
    <t>葛将戈</t>
  </si>
  <si>
    <t>21006132618</t>
  </si>
  <si>
    <t>综合管理一级科员G</t>
  </si>
  <si>
    <t>张瑜</t>
  </si>
  <si>
    <t>21006135502</t>
  </si>
  <si>
    <t>徐宇宵</t>
  </si>
  <si>
    <t>21006133717</t>
  </si>
  <si>
    <t>许宇家</t>
  </si>
  <si>
    <t>21006131926</t>
  </si>
  <si>
    <t>郑风雷</t>
  </si>
  <si>
    <t>21006130305</t>
  </si>
  <si>
    <t>庞学健</t>
  </si>
  <si>
    <t>21006135314</t>
  </si>
  <si>
    <t>潘梦瑶</t>
  </si>
  <si>
    <t>21006133225</t>
  </si>
  <si>
    <t>综合管理一级科员H</t>
  </si>
  <si>
    <t>谢丽颖</t>
  </si>
  <si>
    <t>21006130102</t>
  </si>
  <si>
    <t>潘淑娴</t>
  </si>
  <si>
    <t>21006135021</t>
  </si>
  <si>
    <t>丁一超</t>
  </si>
  <si>
    <t>21006132005</t>
  </si>
  <si>
    <t>邬丹霞</t>
  </si>
  <si>
    <t>21006134507</t>
  </si>
  <si>
    <t>杨静</t>
  </si>
  <si>
    <t>21006136625</t>
  </si>
  <si>
    <t>陈许奔</t>
  </si>
  <si>
    <t>21006137103</t>
  </si>
  <si>
    <t>综合管理一级科员I</t>
  </si>
  <si>
    <t>许智强</t>
  </si>
  <si>
    <t>21006133001</t>
  </si>
  <si>
    <t>谢智斌</t>
  </si>
  <si>
    <t>21006135718</t>
  </si>
  <si>
    <t>王伟杰</t>
  </si>
  <si>
    <t>21006137123</t>
  </si>
  <si>
    <t>朱琛铮</t>
  </si>
  <si>
    <t>21006134224</t>
  </si>
  <si>
    <t>张腾</t>
  </si>
  <si>
    <t>21006132626</t>
  </si>
  <si>
    <t>周荣波</t>
  </si>
  <si>
    <t>21006134427</t>
  </si>
  <si>
    <t>林鹏</t>
  </si>
  <si>
    <t>21006136103</t>
  </si>
  <si>
    <t>卢凡</t>
  </si>
  <si>
    <t>21006133624</t>
  </si>
  <si>
    <t>孙梦婷</t>
  </si>
  <si>
    <t>21006134117</t>
  </si>
  <si>
    <t>综合管理一级科员J</t>
  </si>
  <si>
    <t>陈珊珊</t>
  </si>
  <si>
    <t>21006131329</t>
  </si>
  <si>
    <t>包程玲</t>
  </si>
  <si>
    <t>21006134626</t>
  </si>
  <si>
    <t>吴优优</t>
  </si>
  <si>
    <t>21006134802</t>
  </si>
  <si>
    <t>袁绮</t>
  </si>
  <si>
    <t>21006137324</t>
  </si>
  <si>
    <t>洪丽丽</t>
  </si>
  <si>
    <t>21006134607</t>
  </si>
  <si>
    <t>奚潇莉</t>
  </si>
  <si>
    <t>21006136018</t>
  </si>
  <si>
    <t>戴予颖</t>
  </si>
  <si>
    <t>21006133722</t>
  </si>
  <si>
    <t>茅文龙</t>
  </si>
  <si>
    <t>21006132907</t>
  </si>
  <si>
    <t>吴越</t>
  </si>
  <si>
    <t>21006137521</t>
  </si>
  <si>
    <t>邱青霞</t>
  </si>
  <si>
    <t>21006132328</t>
  </si>
  <si>
    <t>综合管理一级科员K</t>
  </si>
  <si>
    <t>鲍婷妮</t>
  </si>
  <si>
    <t>21006134314</t>
  </si>
  <si>
    <t>王珊珊</t>
  </si>
  <si>
    <t>21006130705</t>
  </si>
  <si>
    <t>郑天锦</t>
  </si>
  <si>
    <t>21006132217</t>
  </si>
  <si>
    <t>张丹枫</t>
  </si>
  <si>
    <t>21006130403</t>
  </si>
  <si>
    <t>王晨瑜</t>
  </si>
  <si>
    <t>21006132308</t>
  </si>
  <si>
    <t>叶传楠</t>
  </si>
  <si>
    <t>21006134105</t>
  </si>
  <si>
    <t>专职人民武装干部</t>
  </si>
  <si>
    <t>奚增鹏</t>
  </si>
  <si>
    <t>21006135316</t>
  </si>
  <si>
    <t>娄陆益</t>
  </si>
  <si>
    <t>31010192302</t>
  </si>
  <si>
    <t>优秀村干部“职位2”一级科员及以下</t>
  </si>
  <si>
    <t>徐怡</t>
  </si>
  <si>
    <t>31010192129</t>
  </si>
  <si>
    <t>朱辉</t>
  </si>
  <si>
    <t>31010192304</t>
  </si>
  <si>
    <t>陈宇翔</t>
  </si>
  <si>
    <t>31010192306</t>
  </si>
  <si>
    <t>陈立加</t>
  </si>
  <si>
    <t>31010192119</t>
  </si>
  <si>
    <t>陶夏飞</t>
  </si>
  <si>
    <t>31010192318</t>
  </si>
  <si>
    <t>周侠</t>
  </si>
  <si>
    <t>21006136030</t>
  </si>
  <si>
    <t>中共天台县委组织部电化教育中心</t>
  </si>
  <si>
    <t>综合管理一级科员</t>
  </si>
  <si>
    <t>叶健宁</t>
  </si>
  <si>
    <t>21006135707</t>
  </si>
  <si>
    <t>曹珊珊</t>
  </si>
  <si>
    <t>21006132608</t>
  </si>
  <si>
    <t>叶成</t>
  </si>
  <si>
    <t>21006136928</t>
  </si>
  <si>
    <t>天台县综合行政执法大队街头中队</t>
  </si>
  <si>
    <t>综合执法一级科员A</t>
  </si>
  <si>
    <t>裘睿超</t>
  </si>
  <si>
    <t>21006136603</t>
  </si>
  <si>
    <t>鲍博瀚</t>
  </si>
  <si>
    <t>21006134603</t>
  </si>
  <si>
    <t>胡益阳</t>
  </si>
  <si>
    <t>21006134325</t>
  </si>
  <si>
    <t>综合执法一级科员B</t>
  </si>
  <si>
    <t>程素妮</t>
  </si>
  <si>
    <t>21006136023</t>
  </si>
  <si>
    <t>钦诗婷</t>
  </si>
  <si>
    <t>21006136811</t>
  </si>
  <si>
    <t>徐磊恒</t>
  </si>
  <si>
    <t>21006133205</t>
  </si>
  <si>
    <t>天台县综合行政执法大队坦头中队</t>
  </si>
  <si>
    <t>综合执法一级科员C</t>
  </si>
  <si>
    <t>谢佶</t>
  </si>
  <si>
    <t>21006130517</t>
  </si>
  <si>
    <t>李天翔</t>
  </si>
  <si>
    <t>21006135216</t>
  </si>
  <si>
    <t>郑舒杨</t>
  </si>
  <si>
    <t>21006131326</t>
  </si>
  <si>
    <t>综合执法一级科员D</t>
  </si>
  <si>
    <t>李禄琪</t>
  </si>
  <si>
    <t>21006131511</t>
  </si>
  <si>
    <t>戴灵敏</t>
  </si>
  <si>
    <t>21006132827</t>
  </si>
  <si>
    <t>蒋建宏</t>
  </si>
  <si>
    <t>21006136718</t>
  </si>
  <si>
    <t>天台县综合行政执法大队白鹤中队</t>
  </si>
  <si>
    <t>综合执法一级科员E</t>
  </si>
  <si>
    <t>王新祥</t>
  </si>
  <si>
    <t>21006132315</t>
  </si>
  <si>
    <t>余佳豪</t>
  </si>
  <si>
    <t>21006131515</t>
  </si>
  <si>
    <t>袁丹倩</t>
  </si>
  <si>
    <t>21006131821</t>
  </si>
  <si>
    <t>综合执法一级科员F</t>
  </si>
  <si>
    <t>王晓静</t>
  </si>
  <si>
    <t>21006134009</t>
  </si>
  <si>
    <t>葛稀瑶</t>
  </si>
  <si>
    <t>21006136425</t>
  </si>
  <si>
    <t>王静娴</t>
  </si>
  <si>
    <t>21006136329</t>
  </si>
  <si>
    <t>天台县综合行政执法大队石梁中队</t>
  </si>
  <si>
    <t>综合执法一级科员G</t>
  </si>
  <si>
    <t>陈芊芊</t>
  </si>
  <si>
    <t>21006135606</t>
  </si>
  <si>
    <t>闻武奎</t>
  </si>
  <si>
    <t>21006130120</t>
  </si>
  <si>
    <t>张颖</t>
  </si>
  <si>
    <t>21006134829</t>
  </si>
  <si>
    <t>刘雅婷</t>
  </si>
  <si>
    <t>21006130527</t>
  </si>
  <si>
    <t>天台县综合行政执法大队三合中队</t>
  </si>
  <si>
    <t>综合执法一级科员H</t>
  </si>
  <si>
    <t>鲍巧引</t>
  </si>
  <si>
    <t>21006132013</t>
  </si>
  <si>
    <t>韩坚</t>
  </si>
  <si>
    <t>21006130809</t>
  </si>
  <si>
    <t>徐秀秀</t>
  </si>
  <si>
    <t>21006136228</t>
  </si>
  <si>
    <t>天台县综合行政执法大队洪畴中队</t>
  </si>
  <si>
    <t>综合执法一级科员I</t>
  </si>
  <si>
    <t>章燕珊</t>
  </si>
  <si>
    <t>21006134111</t>
  </si>
  <si>
    <t>庞子怡</t>
  </si>
  <si>
    <t>21006134722</t>
  </si>
  <si>
    <t>蒋鑫军</t>
  </si>
  <si>
    <t>21006132809</t>
  </si>
  <si>
    <t>天台县综合行政执法大队平桥中队</t>
  </si>
  <si>
    <t>综合执法一级科员J</t>
  </si>
  <si>
    <t>陈蒙辰</t>
  </si>
  <si>
    <t>21006132914</t>
  </si>
  <si>
    <t>杨剑邦</t>
  </si>
  <si>
    <t>21006134429</t>
  </si>
  <si>
    <t>干晓婷</t>
  </si>
  <si>
    <t>21006131914</t>
  </si>
  <si>
    <t>天台县卫生监督所</t>
  </si>
  <si>
    <t>卫生监督一级科员</t>
  </si>
  <si>
    <t>曹庆威</t>
  </si>
  <si>
    <t>21006133627</t>
  </si>
  <si>
    <t>蒋肖丽</t>
  </si>
  <si>
    <t>21006135213</t>
  </si>
  <si>
    <t>夏忱</t>
  </si>
  <si>
    <t>21006136503</t>
  </si>
  <si>
    <t>童嘉豪</t>
  </si>
  <si>
    <t>21006134422</t>
  </si>
  <si>
    <t>汤财建</t>
  </si>
  <si>
    <t>21006133209</t>
  </si>
  <si>
    <t>徐盈盈</t>
  </si>
  <si>
    <t>21006131925</t>
  </si>
  <si>
    <t>陈杨帆</t>
  </si>
  <si>
    <t>21006133207</t>
  </si>
  <si>
    <t>天台经济开发区管委会</t>
  </si>
  <si>
    <t>谢坤</t>
  </si>
  <si>
    <t>21006133425</t>
  </si>
  <si>
    <t>齐霄阳</t>
  </si>
  <si>
    <t>21006135303</t>
  </si>
  <si>
    <t>刘振涛</t>
  </si>
  <si>
    <t>21006132201</t>
  </si>
  <si>
    <t>王广扬</t>
  </si>
  <si>
    <t>21006130604</t>
  </si>
  <si>
    <t>徐盛帅</t>
  </si>
  <si>
    <t>21006130926</t>
  </si>
  <si>
    <t>陈真</t>
  </si>
  <si>
    <t>21006132702</t>
  </si>
  <si>
    <t>天台县人民检察院</t>
  </si>
  <si>
    <t>五级检察官助理（驻监所）</t>
  </si>
  <si>
    <t>庞宇</t>
  </si>
  <si>
    <t>21006135117</t>
  </si>
  <si>
    <t>程杰</t>
  </si>
  <si>
    <t>21006132802</t>
  </si>
  <si>
    <t>陈铭豪</t>
  </si>
  <si>
    <t>21006133523</t>
  </si>
  <si>
    <t>叶雄</t>
  </si>
  <si>
    <t>21006132103</t>
  </si>
  <si>
    <t>潘佩静</t>
  </si>
  <si>
    <t>21006134230</t>
  </si>
  <si>
    <t>五级检察官助理</t>
  </si>
  <si>
    <t>施楠</t>
  </si>
  <si>
    <t>21006130907</t>
  </si>
  <si>
    <t>徐超</t>
  </si>
  <si>
    <t>21006136130</t>
  </si>
  <si>
    <t>入围体检</t>
    <phoneticPr fontId="3" type="noConversion"/>
  </si>
  <si>
    <t>2020年天台县各级机关单位考试录用公务员综合成绩及入围体检人员名单</t>
    <phoneticPr fontId="3" type="noConversion"/>
  </si>
  <si>
    <t>备注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</si>
</sst>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8">
    <font>
      <sz val="10"/>
      <name val="Arial"/>
      <charset val="134"/>
    </font>
    <font>
      <b/>
      <sz val="10"/>
      <name val="宋体"/>
      <family val="3"/>
      <charset val="134"/>
    </font>
    <font>
      <sz val="10"/>
      <name val="宋体"/>
      <family val="3"/>
      <charset val="134"/>
    </font>
    <font>
      <sz val="9"/>
      <name val="Arial"/>
      <family val="2"/>
    </font>
    <font>
      <b/>
      <sz val="22"/>
      <name val="宋体"/>
      <family val="3"/>
      <charset val="134"/>
    </font>
    <font>
      <sz val="22"/>
      <name val="宋体"/>
      <family val="3"/>
      <charset val="134"/>
    </font>
    <font>
      <sz val="11"/>
      <color theme="1"/>
      <name val="宋体"/>
      <family val="3"/>
      <charset val="134"/>
      <scheme val="minor"/>
    </font>
    <font>
      <sz val="11"/>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0" fillId="0" borderId="0" xfId="0" applyAlignment="1">
      <alignment wrapText="1"/>
    </xf>
    <xf numFmtId="0" fontId="0" fillId="0" borderId="0" xfId="0" applyAlignment="1">
      <alignment horizontal="center"/>
    </xf>
    <xf numFmtId="0" fontId="0" fillId="2" borderId="0" xfId="0" applyFill="1" applyAlignment="1">
      <alignment horizont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wrapText="1"/>
    </xf>
    <xf numFmtId="0" fontId="2" fillId="0" borderId="0" xfId="0" applyFont="1" applyAlignment="1">
      <alignment horizontal="center"/>
    </xf>
    <xf numFmtId="0" fontId="0" fillId="0" borderId="0" xfId="0" applyAlignment="1">
      <alignment horizontal="center" vertical="center"/>
    </xf>
    <xf numFmtId="0" fontId="0" fillId="2" borderId="0" xfId="0" applyFill="1"/>
    <xf numFmtId="0" fontId="6" fillId="0" borderId="1" xfId="0" quotePrefix="1" applyNumberFormat="1" applyFont="1" applyBorder="1" applyAlignment="1">
      <alignment horizontal="center" vertical="center"/>
    </xf>
    <xf numFmtId="0" fontId="7" fillId="0" borderId="1" xfId="0" applyFont="1" applyBorder="1" applyAlignment="1">
      <alignment horizontal="center" vertical="center"/>
    </xf>
    <xf numFmtId="0" fontId="6" fillId="0" borderId="1"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2"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6" fillId="2" borderId="1" xfId="0" quotePrefix="1"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176"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3"/>
  <sheetViews>
    <sheetView tabSelected="1" zoomScaleNormal="100" workbookViewId="0">
      <selection activeCell="L63" sqref="L63"/>
    </sheetView>
  </sheetViews>
  <sheetFormatPr defaultColWidth="9" defaultRowHeight="12.75"/>
  <cols>
    <col min="1" max="1" width="8.5703125" style="2" customWidth="1"/>
    <col min="2" max="2" width="6.28515625" style="2" customWidth="1"/>
    <col min="3" max="3" width="14.5703125" customWidth="1"/>
    <col min="4" max="4" width="25.7109375" customWidth="1"/>
    <col min="5" max="5" width="30.5703125" style="2" customWidth="1"/>
    <col min="6" max="6" width="9.7109375" customWidth="1"/>
    <col min="7" max="7" width="8.85546875" style="2" customWidth="1"/>
    <col min="8" max="8" width="9" style="3" customWidth="1"/>
    <col min="9" max="9" width="7.42578125" style="2" customWidth="1"/>
    <col min="10" max="10" width="10.42578125" style="2" customWidth="1"/>
    <col min="11" max="11" width="9.140625" style="2"/>
  </cols>
  <sheetData>
    <row r="1" spans="1:11" ht="66.75" customHeight="1">
      <c r="A1" s="24" t="s">
        <v>358</v>
      </c>
      <c r="B1" s="25"/>
      <c r="C1" s="25"/>
      <c r="D1" s="25"/>
      <c r="E1" s="25"/>
      <c r="F1" s="25"/>
      <c r="G1" s="25"/>
      <c r="H1" s="25"/>
      <c r="I1" s="25"/>
      <c r="J1" s="25"/>
    </row>
    <row r="2" spans="1:11" s="1" customFormat="1" ht="25.5" customHeight="1">
      <c r="A2" s="4" t="s">
        <v>0</v>
      </c>
      <c r="B2" s="4" t="s">
        <v>1</v>
      </c>
      <c r="C2" s="4" t="s">
        <v>2</v>
      </c>
      <c r="D2" s="4" t="s">
        <v>3</v>
      </c>
      <c r="E2" s="4" t="s">
        <v>4</v>
      </c>
      <c r="F2" s="4" t="s">
        <v>5</v>
      </c>
      <c r="G2" s="4" t="s">
        <v>6</v>
      </c>
      <c r="H2" s="5" t="s">
        <v>7</v>
      </c>
      <c r="I2" s="4" t="s">
        <v>8</v>
      </c>
      <c r="J2" s="4" t="s">
        <v>359</v>
      </c>
      <c r="K2" s="6"/>
    </row>
    <row r="3" spans="1:11" ht="15" customHeight="1">
      <c r="A3" s="10" t="s">
        <v>9</v>
      </c>
      <c r="B3" s="10" t="s">
        <v>10</v>
      </c>
      <c r="C3" s="10" t="s">
        <v>11</v>
      </c>
      <c r="D3" s="11" t="s">
        <v>12</v>
      </c>
      <c r="E3" s="11" t="s">
        <v>13</v>
      </c>
      <c r="F3" s="12">
        <v>146.5</v>
      </c>
      <c r="G3" s="13">
        <v>77.7</v>
      </c>
      <c r="H3" s="14">
        <f t="shared" ref="H3:H17" si="0">F3/2*0.4+G3*0.6</f>
        <v>75.92</v>
      </c>
      <c r="I3" s="11">
        <v>1</v>
      </c>
      <c r="J3" s="15" t="s">
        <v>14</v>
      </c>
    </row>
    <row r="4" spans="1:11" ht="15" customHeight="1">
      <c r="A4" s="10" t="s">
        <v>17</v>
      </c>
      <c r="B4" s="10" t="s">
        <v>10</v>
      </c>
      <c r="C4" s="10" t="s">
        <v>18</v>
      </c>
      <c r="D4" s="11" t="s">
        <v>12</v>
      </c>
      <c r="E4" s="11" t="s">
        <v>13</v>
      </c>
      <c r="F4" s="12">
        <v>136.5</v>
      </c>
      <c r="G4" s="13">
        <v>77</v>
      </c>
      <c r="H4" s="14">
        <f t="shared" si="0"/>
        <v>73.5</v>
      </c>
      <c r="I4" s="11">
        <v>2</v>
      </c>
      <c r="J4" s="15" t="s">
        <v>14</v>
      </c>
    </row>
    <row r="5" spans="1:11" ht="15" customHeight="1">
      <c r="A5" s="16" t="s">
        <v>15</v>
      </c>
      <c r="B5" s="16" t="s">
        <v>10</v>
      </c>
      <c r="C5" s="16" t="s">
        <v>16</v>
      </c>
      <c r="D5" s="11" t="s">
        <v>12</v>
      </c>
      <c r="E5" s="11" t="s">
        <v>13</v>
      </c>
      <c r="F5" s="17">
        <v>137</v>
      </c>
      <c r="G5" s="13">
        <v>75.28</v>
      </c>
      <c r="H5" s="14">
        <f t="shared" si="0"/>
        <v>72.567999999999998</v>
      </c>
      <c r="I5" s="11">
        <v>3</v>
      </c>
      <c r="J5" s="15"/>
    </row>
    <row r="6" spans="1:11" ht="15" customHeight="1">
      <c r="A6" s="16" t="s">
        <v>21</v>
      </c>
      <c r="B6" s="16" t="s">
        <v>10</v>
      </c>
      <c r="C6" s="16" t="s">
        <v>22</v>
      </c>
      <c r="D6" s="11" t="s">
        <v>12</v>
      </c>
      <c r="E6" s="11" t="s">
        <v>13</v>
      </c>
      <c r="F6" s="17">
        <v>129.5</v>
      </c>
      <c r="G6" s="13">
        <v>75.52</v>
      </c>
      <c r="H6" s="14">
        <f t="shared" si="0"/>
        <v>71.212000000000003</v>
      </c>
      <c r="I6" s="11">
        <v>4</v>
      </c>
      <c r="J6" s="15"/>
    </row>
    <row r="7" spans="1:11" ht="15" customHeight="1">
      <c r="A7" s="16" t="s">
        <v>23</v>
      </c>
      <c r="B7" s="16" t="s">
        <v>10</v>
      </c>
      <c r="C7" s="16" t="s">
        <v>24</v>
      </c>
      <c r="D7" s="11" t="s">
        <v>12</v>
      </c>
      <c r="E7" s="11" t="s">
        <v>13</v>
      </c>
      <c r="F7" s="17">
        <v>127.5</v>
      </c>
      <c r="G7" s="13">
        <v>75.38</v>
      </c>
      <c r="H7" s="14">
        <f t="shared" si="0"/>
        <v>70.727999999999994</v>
      </c>
      <c r="I7" s="11">
        <v>5</v>
      </c>
      <c r="J7" s="15"/>
    </row>
    <row r="8" spans="1:11" s="9" customFormat="1" ht="15" customHeight="1">
      <c r="A8" s="16" t="s">
        <v>19</v>
      </c>
      <c r="B8" s="16" t="s">
        <v>10</v>
      </c>
      <c r="C8" s="16" t="s">
        <v>20</v>
      </c>
      <c r="D8" s="18" t="s">
        <v>12</v>
      </c>
      <c r="E8" s="18" t="s">
        <v>13</v>
      </c>
      <c r="F8" s="17">
        <v>130</v>
      </c>
      <c r="G8" s="14">
        <v>0</v>
      </c>
      <c r="H8" s="14">
        <f t="shared" si="0"/>
        <v>26</v>
      </c>
      <c r="I8" s="18">
        <v>6</v>
      </c>
      <c r="J8" s="18"/>
      <c r="K8" s="3"/>
    </row>
    <row r="9" spans="1:11" ht="15" customHeight="1">
      <c r="A9" s="10" t="s">
        <v>31</v>
      </c>
      <c r="B9" s="10" t="s">
        <v>26</v>
      </c>
      <c r="C9" s="10" t="s">
        <v>32</v>
      </c>
      <c r="D9" s="11" t="s">
        <v>12</v>
      </c>
      <c r="E9" s="11" t="s">
        <v>28</v>
      </c>
      <c r="F9" s="12">
        <v>145</v>
      </c>
      <c r="G9" s="13">
        <v>83.38</v>
      </c>
      <c r="H9" s="14">
        <f t="shared" si="0"/>
        <v>79.027999999999992</v>
      </c>
      <c r="I9" s="11">
        <v>1</v>
      </c>
      <c r="J9" s="15" t="s">
        <v>14</v>
      </c>
    </row>
    <row r="10" spans="1:11" ht="15" customHeight="1">
      <c r="A10" s="10" t="s">
        <v>29</v>
      </c>
      <c r="B10" s="10" t="s">
        <v>26</v>
      </c>
      <c r="C10" s="10" t="s">
        <v>30</v>
      </c>
      <c r="D10" s="11" t="s">
        <v>12</v>
      </c>
      <c r="E10" s="11" t="s">
        <v>28</v>
      </c>
      <c r="F10" s="12">
        <v>150</v>
      </c>
      <c r="G10" s="13">
        <v>81.02</v>
      </c>
      <c r="H10" s="14">
        <f t="shared" si="0"/>
        <v>78.611999999999995</v>
      </c>
      <c r="I10" s="11">
        <v>2</v>
      </c>
      <c r="J10" s="15" t="s">
        <v>14</v>
      </c>
    </row>
    <row r="11" spans="1:11" ht="15" customHeight="1">
      <c r="A11" s="10" t="s">
        <v>25</v>
      </c>
      <c r="B11" s="10" t="s">
        <v>26</v>
      </c>
      <c r="C11" s="10" t="s">
        <v>27</v>
      </c>
      <c r="D11" s="11" t="s">
        <v>12</v>
      </c>
      <c r="E11" s="11" t="s">
        <v>28</v>
      </c>
      <c r="F11" s="12">
        <v>155.5</v>
      </c>
      <c r="G11" s="13">
        <v>77.739999999999995</v>
      </c>
      <c r="H11" s="14">
        <f t="shared" si="0"/>
        <v>77.744</v>
      </c>
      <c r="I11" s="11">
        <v>3</v>
      </c>
      <c r="J11" s="15"/>
    </row>
    <row r="12" spans="1:11" ht="15" customHeight="1">
      <c r="A12" s="10" t="s">
        <v>35</v>
      </c>
      <c r="B12" s="10" t="s">
        <v>26</v>
      </c>
      <c r="C12" s="10" t="s">
        <v>36</v>
      </c>
      <c r="D12" s="11" t="s">
        <v>12</v>
      </c>
      <c r="E12" s="11" t="s">
        <v>28</v>
      </c>
      <c r="F12" s="12">
        <v>137</v>
      </c>
      <c r="G12" s="13">
        <v>81.02</v>
      </c>
      <c r="H12" s="14">
        <f t="shared" si="0"/>
        <v>76.012</v>
      </c>
      <c r="I12" s="11">
        <v>4</v>
      </c>
      <c r="J12" s="15"/>
    </row>
    <row r="13" spans="1:11" ht="15" customHeight="1">
      <c r="A13" s="10" t="s">
        <v>37</v>
      </c>
      <c r="B13" s="10" t="s">
        <v>26</v>
      </c>
      <c r="C13" s="10" t="s">
        <v>38</v>
      </c>
      <c r="D13" s="11" t="s">
        <v>12</v>
      </c>
      <c r="E13" s="11" t="s">
        <v>28</v>
      </c>
      <c r="F13" s="12">
        <v>137</v>
      </c>
      <c r="G13" s="13">
        <v>76.38</v>
      </c>
      <c r="H13" s="14">
        <f t="shared" si="0"/>
        <v>73.227999999999994</v>
      </c>
      <c r="I13" s="11">
        <v>5</v>
      </c>
      <c r="J13" s="15"/>
    </row>
    <row r="14" spans="1:11" ht="15" customHeight="1">
      <c r="A14" s="10" t="s">
        <v>33</v>
      </c>
      <c r="B14" s="10" t="s">
        <v>26</v>
      </c>
      <c r="C14" s="10" t="s">
        <v>34</v>
      </c>
      <c r="D14" s="11" t="s">
        <v>12</v>
      </c>
      <c r="E14" s="11" t="s">
        <v>28</v>
      </c>
      <c r="F14" s="12">
        <v>139</v>
      </c>
      <c r="G14" s="13">
        <v>74.7</v>
      </c>
      <c r="H14" s="14">
        <f t="shared" si="0"/>
        <v>72.62</v>
      </c>
      <c r="I14" s="11">
        <v>6</v>
      </c>
      <c r="J14" s="15"/>
    </row>
    <row r="15" spans="1:11" ht="15" customHeight="1">
      <c r="A15" s="10" t="s">
        <v>39</v>
      </c>
      <c r="B15" s="10" t="s">
        <v>10</v>
      </c>
      <c r="C15" s="10" t="s">
        <v>40</v>
      </c>
      <c r="D15" s="11" t="s">
        <v>12</v>
      </c>
      <c r="E15" s="11" t="s">
        <v>41</v>
      </c>
      <c r="F15" s="12">
        <v>139</v>
      </c>
      <c r="G15" s="13">
        <v>75.02</v>
      </c>
      <c r="H15" s="14">
        <f t="shared" si="0"/>
        <v>72.811999999999998</v>
      </c>
      <c r="I15" s="11">
        <v>1</v>
      </c>
      <c r="J15" s="15" t="s">
        <v>14</v>
      </c>
    </row>
    <row r="16" spans="1:11" ht="15" customHeight="1">
      <c r="A16" s="10" t="s">
        <v>42</v>
      </c>
      <c r="B16" s="10" t="s">
        <v>10</v>
      </c>
      <c r="C16" s="10" t="s">
        <v>43</v>
      </c>
      <c r="D16" s="11" t="s">
        <v>12</v>
      </c>
      <c r="E16" s="11" t="s">
        <v>41</v>
      </c>
      <c r="F16" s="12">
        <v>133.5</v>
      </c>
      <c r="G16" s="13">
        <v>75.260000000000005</v>
      </c>
      <c r="H16" s="14">
        <f t="shared" si="0"/>
        <v>71.855999999999995</v>
      </c>
      <c r="I16" s="11">
        <v>2</v>
      </c>
      <c r="J16" s="15"/>
    </row>
    <row r="17" spans="1:11" ht="15" customHeight="1">
      <c r="A17" s="10" t="s">
        <v>44</v>
      </c>
      <c r="B17" s="10" t="s">
        <v>10</v>
      </c>
      <c r="C17" s="10" t="s">
        <v>45</v>
      </c>
      <c r="D17" s="11" t="s">
        <v>12</v>
      </c>
      <c r="E17" s="11" t="s">
        <v>41</v>
      </c>
      <c r="F17" s="12">
        <v>121</v>
      </c>
      <c r="G17" s="13">
        <v>72.2</v>
      </c>
      <c r="H17" s="14">
        <f t="shared" si="0"/>
        <v>67.52000000000001</v>
      </c>
      <c r="I17" s="11">
        <v>3</v>
      </c>
      <c r="J17" s="15"/>
    </row>
    <row r="18" spans="1:11" ht="15" customHeight="1">
      <c r="A18" s="10" t="s">
        <v>338</v>
      </c>
      <c r="B18" s="10" t="s">
        <v>10</v>
      </c>
      <c r="C18" s="10" t="s">
        <v>339</v>
      </c>
      <c r="D18" s="11" t="s">
        <v>340</v>
      </c>
      <c r="E18" s="11" t="s">
        <v>341</v>
      </c>
      <c r="F18" s="12">
        <v>141.5</v>
      </c>
      <c r="G18" s="13">
        <v>79.28</v>
      </c>
      <c r="H18" s="14">
        <f t="shared" ref="H18:H25" si="1">F18/2*0.4+G18*0.6</f>
        <v>75.867999999999995</v>
      </c>
      <c r="I18" s="11">
        <v>1</v>
      </c>
      <c r="J18" s="15" t="s">
        <v>357</v>
      </c>
    </row>
    <row r="19" spans="1:11" ht="15" customHeight="1">
      <c r="A19" s="10" t="s">
        <v>342</v>
      </c>
      <c r="B19" s="10" t="s">
        <v>10</v>
      </c>
      <c r="C19" s="10" t="s">
        <v>343</v>
      </c>
      <c r="D19" s="11" t="s">
        <v>340</v>
      </c>
      <c r="E19" s="11" t="s">
        <v>341</v>
      </c>
      <c r="F19" s="12">
        <v>134.5</v>
      </c>
      <c r="G19" s="13">
        <v>78.760000000000005</v>
      </c>
      <c r="H19" s="14">
        <f t="shared" si="1"/>
        <v>74.156000000000006</v>
      </c>
      <c r="I19" s="11">
        <v>2</v>
      </c>
      <c r="J19" s="15" t="s">
        <v>357</v>
      </c>
    </row>
    <row r="20" spans="1:11" ht="15" customHeight="1">
      <c r="A20" s="10" t="s">
        <v>344</v>
      </c>
      <c r="B20" s="10" t="s">
        <v>10</v>
      </c>
      <c r="C20" s="10" t="s">
        <v>345</v>
      </c>
      <c r="D20" s="11" t="s">
        <v>340</v>
      </c>
      <c r="E20" s="11" t="s">
        <v>341</v>
      </c>
      <c r="F20" s="12">
        <v>126.5</v>
      </c>
      <c r="G20" s="13">
        <v>78.540000000000006</v>
      </c>
      <c r="H20" s="14">
        <f t="shared" si="1"/>
        <v>72.424000000000007</v>
      </c>
      <c r="I20" s="11">
        <v>3</v>
      </c>
      <c r="J20" s="15"/>
    </row>
    <row r="21" spans="1:11" ht="15" customHeight="1">
      <c r="A21" s="10" t="s">
        <v>346</v>
      </c>
      <c r="B21" s="10" t="s">
        <v>10</v>
      </c>
      <c r="C21" s="10" t="s">
        <v>347</v>
      </c>
      <c r="D21" s="11" t="s">
        <v>340</v>
      </c>
      <c r="E21" s="11" t="s">
        <v>341</v>
      </c>
      <c r="F21" s="12">
        <v>125</v>
      </c>
      <c r="G21" s="13">
        <v>77.760000000000005</v>
      </c>
      <c r="H21" s="14">
        <f t="shared" si="1"/>
        <v>71.656000000000006</v>
      </c>
      <c r="I21" s="11">
        <v>4</v>
      </c>
      <c r="J21" s="15"/>
    </row>
    <row r="22" spans="1:11" s="9" customFormat="1" ht="15" customHeight="1">
      <c r="A22" s="16" t="s">
        <v>348</v>
      </c>
      <c r="B22" s="16" t="s">
        <v>10</v>
      </c>
      <c r="C22" s="16" t="s">
        <v>349</v>
      </c>
      <c r="D22" s="18" t="s">
        <v>340</v>
      </c>
      <c r="E22" s="18" t="s">
        <v>341</v>
      </c>
      <c r="F22" s="17">
        <v>113.5</v>
      </c>
      <c r="G22" s="14">
        <v>0</v>
      </c>
      <c r="H22" s="14">
        <f t="shared" si="1"/>
        <v>22.700000000000003</v>
      </c>
      <c r="I22" s="18">
        <v>5</v>
      </c>
      <c r="J22" s="18"/>
      <c r="K22" s="3"/>
    </row>
    <row r="23" spans="1:11" ht="15" customHeight="1">
      <c r="A23" s="10" t="s">
        <v>350</v>
      </c>
      <c r="B23" s="10" t="s">
        <v>26</v>
      </c>
      <c r="C23" s="10" t="s">
        <v>351</v>
      </c>
      <c r="D23" s="11" t="s">
        <v>340</v>
      </c>
      <c r="E23" s="11" t="s">
        <v>352</v>
      </c>
      <c r="F23" s="12">
        <v>159.5</v>
      </c>
      <c r="G23" s="13">
        <v>82.9</v>
      </c>
      <c r="H23" s="14">
        <f t="shared" si="1"/>
        <v>81.64</v>
      </c>
      <c r="I23" s="11">
        <v>1</v>
      </c>
      <c r="J23" s="15" t="s">
        <v>357</v>
      </c>
    </row>
    <row r="24" spans="1:11" ht="15" customHeight="1">
      <c r="A24" s="10" t="s">
        <v>353</v>
      </c>
      <c r="B24" s="10" t="s">
        <v>26</v>
      </c>
      <c r="C24" s="10" t="s">
        <v>354</v>
      </c>
      <c r="D24" s="11" t="s">
        <v>340</v>
      </c>
      <c r="E24" s="11" t="s">
        <v>352</v>
      </c>
      <c r="F24" s="12">
        <v>141.5</v>
      </c>
      <c r="G24" s="13">
        <v>80.08</v>
      </c>
      <c r="H24" s="14">
        <f t="shared" si="1"/>
        <v>76.347999999999999</v>
      </c>
      <c r="I24" s="11">
        <v>2</v>
      </c>
      <c r="J24" s="15"/>
    </row>
    <row r="25" spans="1:11" s="9" customFormat="1" ht="15" customHeight="1">
      <c r="A25" s="16" t="s">
        <v>355</v>
      </c>
      <c r="B25" s="16" t="s">
        <v>26</v>
      </c>
      <c r="C25" s="16" t="s">
        <v>356</v>
      </c>
      <c r="D25" s="18" t="s">
        <v>340</v>
      </c>
      <c r="E25" s="18" t="s">
        <v>352</v>
      </c>
      <c r="F25" s="17">
        <v>145</v>
      </c>
      <c r="G25" s="14">
        <v>0</v>
      </c>
      <c r="H25" s="14">
        <f t="shared" si="1"/>
        <v>29</v>
      </c>
      <c r="I25" s="18">
        <v>3</v>
      </c>
      <c r="J25" s="18"/>
      <c r="K25" s="3"/>
    </row>
    <row r="26" spans="1:11" ht="15" customHeight="1">
      <c r="A26" s="10" t="s">
        <v>46</v>
      </c>
      <c r="B26" s="10" t="s">
        <v>10</v>
      </c>
      <c r="C26" s="10" t="s">
        <v>47</v>
      </c>
      <c r="D26" s="11" t="s">
        <v>48</v>
      </c>
      <c r="E26" s="11" t="s">
        <v>49</v>
      </c>
      <c r="F26" s="12">
        <v>151</v>
      </c>
      <c r="G26" s="13">
        <v>79.94</v>
      </c>
      <c r="H26" s="14">
        <f t="shared" ref="H26:H57" si="2">F26/2*0.4+G26*0.6</f>
        <v>78.164000000000001</v>
      </c>
      <c r="I26" s="11">
        <v>1</v>
      </c>
      <c r="J26" s="15" t="s">
        <v>14</v>
      </c>
    </row>
    <row r="27" spans="1:11" ht="15" customHeight="1">
      <c r="A27" s="10" t="s">
        <v>54</v>
      </c>
      <c r="B27" s="10" t="s">
        <v>10</v>
      </c>
      <c r="C27" s="10" t="s">
        <v>55</v>
      </c>
      <c r="D27" s="11" t="s">
        <v>48</v>
      </c>
      <c r="E27" s="11" t="s">
        <v>49</v>
      </c>
      <c r="F27" s="12">
        <v>146.5</v>
      </c>
      <c r="G27" s="13">
        <v>78.739999999999995</v>
      </c>
      <c r="H27" s="14">
        <f t="shared" si="2"/>
        <v>76.543999999999997</v>
      </c>
      <c r="I27" s="11">
        <v>2</v>
      </c>
      <c r="J27" s="15" t="s">
        <v>14</v>
      </c>
    </row>
    <row r="28" spans="1:11" ht="15" customHeight="1">
      <c r="A28" s="10" t="s">
        <v>52</v>
      </c>
      <c r="B28" s="10" t="s">
        <v>10</v>
      </c>
      <c r="C28" s="10" t="s">
        <v>53</v>
      </c>
      <c r="D28" s="11" t="s">
        <v>48</v>
      </c>
      <c r="E28" s="11" t="s">
        <v>49</v>
      </c>
      <c r="F28" s="12">
        <v>150</v>
      </c>
      <c r="G28" s="13">
        <v>77.5</v>
      </c>
      <c r="H28" s="14">
        <f t="shared" si="2"/>
        <v>76.5</v>
      </c>
      <c r="I28" s="11">
        <v>3</v>
      </c>
      <c r="J28" s="15"/>
      <c r="K28" s="7"/>
    </row>
    <row r="29" spans="1:11" ht="15" customHeight="1">
      <c r="A29" s="10" t="s">
        <v>58</v>
      </c>
      <c r="B29" s="10" t="s">
        <v>10</v>
      </c>
      <c r="C29" s="10" t="s">
        <v>59</v>
      </c>
      <c r="D29" s="11" t="s">
        <v>48</v>
      </c>
      <c r="E29" s="11" t="s">
        <v>49</v>
      </c>
      <c r="F29" s="12">
        <v>145.5</v>
      </c>
      <c r="G29" s="13">
        <v>78.08</v>
      </c>
      <c r="H29" s="14">
        <f t="shared" si="2"/>
        <v>75.948000000000008</v>
      </c>
      <c r="I29" s="11">
        <v>4</v>
      </c>
      <c r="J29" s="15"/>
      <c r="K29" s="8"/>
    </row>
    <row r="30" spans="1:11" ht="15" customHeight="1">
      <c r="A30" s="10" t="s">
        <v>56</v>
      </c>
      <c r="B30" s="10" t="s">
        <v>10</v>
      </c>
      <c r="C30" s="10" t="s">
        <v>57</v>
      </c>
      <c r="D30" s="11" t="s">
        <v>48</v>
      </c>
      <c r="E30" s="11" t="s">
        <v>49</v>
      </c>
      <c r="F30" s="12">
        <v>145.5</v>
      </c>
      <c r="G30" s="13">
        <v>77.98</v>
      </c>
      <c r="H30" s="14">
        <f t="shared" si="2"/>
        <v>75.888000000000005</v>
      </c>
      <c r="I30" s="11">
        <v>5</v>
      </c>
      <c r="J30" s="15"/>
    </row>
    <row r="31" spans="1:11" ht="15" customHeight="1">
      <c r="A31" s="10" t="s">
        <v>50</v>
      </c>
      <c r="B31" s="10" t="s">
        <v>10</v>
      </c>
      <c r="C31" s="10" t="s">
        <v>51</v>
      </c>
      <c r="D31" s="11" t="s">
        <v>48</v>
      </c>
      <c r="E31" s="11" t="s">
        <v>49</v>
      </c>
      <c r="F31" s="12">
        <v>150.5</v>
      </c>
      <c r="G31" s="13">
        <v>73.02</v>
      </c>
      <c r="H31" s="14">
        <f t="shared" si="2"/>
        <v>73.912000000000006</v>
      </c>
      <c r="I31" s="11">
        <v>6</v>
      </c>
      <c r="J31" s="15"/>
    </row>
    <row r="32" spans="1:11" ht="15" customHeight="1">
      <c r="A32" s="10" t="s">
        <v>67</v>
      </c>
      <c r="B32" s="10" t="s">
        <v>26</v>
      </c>
      <c r="C32" s="10" t="s">
        <v>68</v>
      </c>
      <c r="D32" s="11" t="s">
        <v>48</v>
      </c>
      <c r="E32" s="11" t="s">
        <v>62</v>
      </c>
      <c r="F32" s="12">
        <v>145.5</v>
      </c>
      <c r="G32" s="13">
        <v>82.9</v>
      </c>
      <c r="H32" s="14">
        <f t="shared" si="2"/>
        <v>78.84</v>
      </c>
      <c r="I32" s="11">
        <v>1</v>
      </c>
      <c r="J32" s="15" t="s">
        <v>14</v>
      </c>
    </row>
    <row r="33" spans="1:10" ht="15" customHeight="1">
      <c r="A33" s="10" t="s">
        <v>65</v>
      </c>
      <c r="B33" s="10" t="s">
        <v>26</v>
      </c>
      <c r="C33" s="10" t="s">
        <v>66</v>
      </c>
      <c r="D33" s="11" t="s">
        <v>48</v>
      </c>
      <c r="E33" s="11" t="s">
        <v>62</v>
      </c>
      <c r="F33" s="12">
        <v>146</v>
      </c>
      <c r="G33" s="13">
        <v>80.7</v>
      </c>
      <c r="H33" s="14">
        <f t="shared" si="2"/>
        <v>77.62</v>
      </c>
      <c r="I33" s="11">
        <v>2</v>
      </c>
      <c r="J33" s="15" t="s">
        <v>14</v>
      </c>
    </row>
    <row r="34" spans="1:10" ht="15" customHeight="1">
      <c r="A34" s="10" t="s">
        <v>69</v>
      </c>
      <c r="B34" s="10" t="s">
        <v>26</v>
      </c>
      <c r="C34" s="10" t="s">
        <v>70</v>
      </c>
      <c r="D34" s="11" t="s">
        <v>48</v>
      </c>
      <c r="E34" s="11" t="s">
        <v>62</v>
      </c>
      <c r="F34" s="12">
        <v>145</v>
      </c>
      <c r="G34" s="13">
        <v>79.099999999999994</v>
      </c>
      <c r="H34" s="14">
        <f t="shared" si="2"/>
        <v>76.459999999999994</v>
      </c>
      <c r="I34" s="11">
        <v>3</v>
      </c>
      <c r="J34" s="15"/>
    </row>
    <row r="35" spans="1:10" ht="15" customHeight="1">
      <c r="A35" s="10" t="s">
        <v>63</v>
      </c>
      <c r="B35" s="10" t="s">
        <v>10</v>
      </c>
      <c r="C35" s="10" t="s">
        <v>64</v>
      </c>
      <c r="D35" s="11" t="s">
        <v>48</v>
      </c>
      <c r="E35" s="11" t="s">
        <v>62</v>
      </c>
      <c r="F35" s="12">
        <v>146.5</v>
      </c>
      <c r="G35" s="13">
        <v>78.16</v>
      </c>
      <c r="H35" s="14">
        <f t="shared" si="2"/>
        <v>76.195999999999998</v>
      </c>
      <c r="I35" s="11">
        <v>4</v>
      </c>
      <c r="J35" s="15"/>
    </row>
    <row r="36" spans="1:10" ht="15" customHeight="1">
      <c r="A36" s="10" t="s">
        <v>60</v>
      </c>
      <c r="B36" s="10" t="s">
        <v>10</v>
      </c>
      <c r="C36" s="10" t="s">
        <v>61</v>
      </c>
      <c r="D36" s="11" t="s">
        <v>48</v>
      </c>
      <c r="E36" s="11" t="s">
        <v>62</v>
      </c>
      <c r="F36" s="12">
        <v>148.5</v>
      </c>
      <c r="G36" s="13">
        <v>76.02</v>
      </c>
      <c r="H36" s="14">
        <f t="shared" si="2"/>
        <v>75.311999999999998</v>
      </c>
      <c r="I36" s="11">
        <v>5</v>
      </c>
      <c r="J36" s="15"/>
    </row>
    <row r="37" spans="1:10" ht="15" customHeight="1">
      <c r="A37" s="10" t="s">
        <v>71</v>
      </c>
      <c r="B37" s="10" t="s">
        <v>10</v>
      </c>
      <c r="C37" s="10" t="s">
        <v>72</v>
      </c>
      <c r="D37" s="11" t="s">
        <v>48</v>
      </c>
      <c r="E37" s="11" t="s">
        <v>62</v>
      </c>
      <c r="F37" s="12">
        <v>145</v>
      </c>
      <c r="G37" s="13">
        <v>76.86</v>
      </c>
      <c r="H37" s="14">
        <f t="shared" si="2"/>
        <v>75.116</v>
      </c>
      <c r="I37" s="11">
        <v>6</v>
      </c>
      <c r="J37" s="15"/>
    </row>
    <row r="38" spans="1:10" ht="15" customHeight="1">
      <c r="A38" s="10" t="s">
        <v>80</v>
      </c>
      <c r="B38" s="10" t="s">
        <v>10</v>
      </c>
      <c r="C38" s="10" t="s">
        <v>81</v>
      </c>
      <c r="D38" s="11" t="s">
        <v>48</v>
      </c>
      <c r="E38" s="11" t="s">
        <v>75</v>
      </c>
      <c r="F38" s="12">
        <v>139</v>
      </c>
      <c r="G38" s="19">
        <v>80.400000000000006</v>
      </c>
      <c r="H38" s="14">
        <f t="shared" si="2"/>
        <v>76.040000000000006</v>
      </c>
      <c r="I38" s="12">
        <v>1</v>
      </c>
      <c r="J38" s="15" t="s">
        <v>14</v>
      </c>
    </row>
    <row r="39" spans="1:10" ht="15" customHeight="1">
      <c r="A39" s="10" t="s">
        <v>78</v>
      </c>
      <c r="B39" s="10" t="s">
        <v>10</v>
      </c>
      <c r="C39" s="10" t="s">
        <v>79</v>
      </c>
      <c r="D39" s="11" t="s">
        <v>48</v>
      </c>
      <c r="E39" s="11" t="s">
        <v>75</v>
      </c>
      <c r="F39" s="12">
        <v>140</v>
      </c>
      <c r="G39" s="19">
        <v>79.8</v>
      </c>
      <c r="H39" s="14">
        <f t="shared" si="2"/>
        <v>75.88</v>
      </c>
      <c r="I39" s="12">
        <v>2</v>
      </c>
      <c r="J39" s="15" t="s">
        <v>14</v>
      </c>
    </row>
    <row r="40" spans="1:10" ht="15" customHeight="1">
      <c r="A40" s="10" t="s">
        <v>76</v>
      </c>
      <c r="B40" s="10" t="s">
        <v>10</v>
      </c>
      <c r="C40" s="10" t="s">
        <v>77</v>
      </c>
      <c r="D40" s="11" t="s">
        <v>48</v>
      </c>
      <c r="E40" s="11" t="s">
        <v>75</v>
      </c>
      <c r="F40" s="12">
        <v>141.5</v>
      </c>
      <c r="G40" s="19">
        <v>77.459999999999994</v>
      </c>
      <c r="H40" s="14">
        <f t="shared" si="2"/>
        <v>74.775999999999996</v>
      </c>
      <c r="I40" s="12">
        <v>3</v>
      </c>
      <c r="J40" s="15"/>
    </row>
    <row r="41" spans="1:10" ht="15" customHeight="1">
      <c r="A41" s="10" t="s">
        <v>84</v>
      </c>
      <c r="B41" s="10" t="s">
        <v>10</v>
      </c>
      <c r="C41" s="10" t="s">
        <v>85</v>
      </c>
      <c r="D41" s="11" t="s">
        <v>48</v>
      </c>
      <c r="E41" s="11" t="s">
        <v>75</v>
      </c>
      <c r="F41" s="12">
        <v>135.5</v>
      </c>
      <c r="G41" s="19">
        <v>77.98</v>
      </c>
      <c r="H41" s="14">
        <f t="shared" si="2"/>
        <v>73.888000000000005</v>
      </c>
      <c r="I41" s="12">
        <v>4</v>
      </c>
      <c r="J41" s="15"/>
    </row>
    <row r="42" spans="1:10" ht="15" customHeight="1">
      <c r="A42" s="10" t="s">
        <v>82</v>
      </c>
      <c r="B42" s="10" t="s">
        <v>10</v>
      </c>
      <c r="C42" s="10" t="s">
        <v>83</v>
      </c>
      <c r="D42" s="11" t="s">
        <v>48</v>
      </c>
      <c r="E42" s="11" t="s">
        <v>75</v>
      </c>
      <c r="F42" s="12">
        <v>136</v>
      </c>
      <c r="G42" s="19">
        <v>75.78</v>
      </c>
      <c r="H42" s="14">
        <f t="shared" si="2"/>
        <v>72.668000000000006</v>
      </c>
      <c r="I42" s="12">
        <v>5</v>
      </c>
      <c r="J42" s="15"/>
    </row>
    <row r="43" spans="1:10" ht="15" customHeight="1">
      <c r="A43" s="10" t="s">
        <v>73</v>
      </c>
      <c r="B43" s="10" t="s">
        <v>10</v>
      </c>
      <c r="C43" s="10" t="s">
        <v>74</v>
      </c>
      <c r="D43" s="11" t="s">
        <v>48</v>
      </c>
      <c r="E43" s="11" t="s">
        <v>75</v>
      </c>
      <c r="F43" s="12">
        <v>141.5</v>
      </c>
      <c r="G43" s="19">
        <v>73.64</v>
      </c>
      <c r="H43" s="14">
        <f t="shared" si="2"/>
        <v>72.483999999999995</v>
      </c>
      <c r="I43" s="12">
        <v>6</v>
      </c>
      <c r="J43" s="15"/>
    </row>
    <row r="44" spans="1:10" ht="15" customHeight="1">
      <c r="A44" s="10" t="s">
        <v>89</v>
      </c>
      <c r="B44" s="10" t="s">
        <v>10</v>
      </c>
      <c r="C44" s="10" t="s">
        <v>90</v>
      </c>
      <c r="D44" s="11" t="s">
        <v>48</v>
      </c>
      <c r="E44" s="11" t="s">
        <v>88</v>
      </c>
      <c r="F44" s="12">
        <v>140</v>
      </c>
      <c r="G44" s="13">
        <v>78.62</v>
      </c>
      <c r="H44" s="14">
        <f t="shared" si="2"/>
        <v>75.171999999999997</v>
      </c>
      <c r="I44" s="11">
        <v>1</v>
      </c>
      <c r="J44" s="15" t="s">
        <v>14</v>
      </c>
    </row>
    <row r="45" spans="1:10" ht="15" customHeight="1">
      <c r="A45" s="10" t="s">
        <v>91</v>
      </c>
      <c r="B45" s="10" t="s">
        <v>26</v>
      </c>
      <c r="C45" s="10" t="s">
        <v>92</v>
      </c>
      <c r="D45" s="11" t="s">
        <v>48</v>
      </c>
      <c r="E45" s="11" t="s">
        <v>88</v>
      </c>
      <c r="F45" s="12">
        <v>138.5</v>
      </c>
      <c r="G45" s="13">
        <v>75.64</v>
      </c>
      <c r="H45" s="14">
        <f t="shared" si="2"/>
        <v>73.084000000000003</v>
      </c>
      <c r="I45" s="11">
        <v>2</v>
      </c>
      <c r="J45" s="15" t="s">
        <v>14</v>
      </c>
    </row>
    <row r="46" spans="1:10" ht="15" customHeight="1">
      <c r="A46" s="10" t="s">
        <v>95</v>
      </c>
      <c r="B46" s="10" t="s">
        <v>10</v>
      </c>
      <c r="C46" s="10" t="s">
        <v>96</v>
      </c>
      <c r="D46" s="11" t="s">
        <v>48</v>
      </c>
      <c r="E46" s="11" t="s">
        <v>88</v>
      </c>
      <c r="F46" s="12">
        <v>130.5</v>
      </c>
      <c r="G46" s="13">
        <v>76.760000000000005</v>
      </c>
      <c r="H46" s="14">
        <f t="shared" si="2"/>
        <v>72.156000000000006</v>
      </c>
      <c r="I46" s="11">
        <v>3</v>
      </c>
      <c r="J46" s="15"/>
    </row>
    <row r="47" spans="1:10" ht="15" customHeight="1">
      <c r="A47" s="10" t="s">
        <v>86</v>
      </c>
      <c r="B47" s="10" t="s">
        <v>10</v>
      </c>
      <c r="C47" s="10" t="s">
        <v>87</v>
      </c>
      <c r="D47" s="11" t="s">
        <v>48</v>
      </c>
      <c r="E47" s="11" t="s">
        <v>88</v>
      </c>
      <c r="F47" s="12">
        <v>142</v>
      </c>
      <c r="G47" s="13">
        <v>72.56</v>
      </c>
      <c r="H47" s="14">
        <f t="shared" si="2"/>
        <v>71.936000000000007</v>
      </c>
      <c r="I47" s="11">
        <v>4</v>
      </c>
      <c r="J47" s="15"/>
    </row>
    <row r="48" spans="1:10" ht="15" customHeight="1">
      <c r="A48" s="10" t="s">
        <v>93</v>
      </c>
      <c r="B48" s="10" t="s">
        <v>26</v>
      </c>
      <c r="C48" s="10" t="s">
        <v>94</v>
      </c>
      <c r="D48" s="11" t="s">
        <v>48</v>
      </c>
      <c r="E48" s="11" t="s">
        <v>88</v>
      </c>
      <c r="F48" s="12">
        <v>131</v>
      </c>
      <c r="G48" s="13">
        <v>73.66</v>
      </c>
      <c r="H48" s="14">
        <f t="shared" si="2"/>
        <v>70.396000000000001</v>
      </c>
      <c r="I48" s="11">
        <v>5</v>
      </c>
      <c r="J48" s="15"/>
    </row>
    <row r="49" spans="1:11" s="9" customFormat="1" ht="15" customHeight="1">
      <c r="A49" s="16" t="s">
        <v>97</v>
      </c>
      <c r="B49" s="16" t="s">
        <v>10</v>
      </c>
      <c r="C49" s="16" t="s">
        <v>98</v>
      </c>
      <c r="D49" s="18" t="s">
        <v>48</v>
      </c>
      <c r="E49" s="18" t="s">
        <v>88</v>
      </c>
      <c r="F49" s="17">
        <v>130</v>
      </c>
      <c r="G49" s="14">
        <v>0</v>
      </c>
      <c r="H49" s="14">
        <f t="shared" si="2"/>
        <v>26</v>
      </c>
      <c r="I49" s="18">
        <v>6</v>
      </c>
      <c r="J49" s="18"/>
      <c r="K49" s="3"/>
    </row>
    <row r="50" spans="1:11" ht="15" customHeight="1">
      <c r="A50" s="10" t="s">
        <v>102</v>
      </c>
      <c r="B50" s="10" t="s">
        <v>10</v>
      </c>
      <c r="C50" s="10" t="s">
        <v>103</v>
      </c>
      <c r="D50" s="11" t="s">
        <v>48</v>
      </c>
      <c r="E50" s="11" t="s">
        <v>101</v>
      </c>
      <c r="F50" s="12">
        <v>143</v>
      </c>
      <c r="G50" s="19">
        <v>78.819999999999993</v>
      </c>
      <c r="H50" s="14">
        <f t="shared" si="2"/>
        <v>75.891999999999996</v>
      </c>
      <c r="I50" s="12">
        <v>1</v>
      </c>
      <c r="J50" s="15" t="s">
        <v>14</v>
      </c>
    </row>
    <row r="51" spans="1:11" ht="15" customHeight="1">
      <c r="A51" s="10" t="s">
        <v>99</v>
      </c>
      <c r="B51" s="10" t="s">
        <v>10</v>
      </c>
      <c r="C51" s="10" t="s">
        <v>100</v>
      </c>
      <c r="D51" s="11" t="s">
        <v>48</v>
      </c>
      <c r="E51" s="11" t="s">
        <v>101</v>
      </c>
      <c r="F51" s="12">
        <v>145.5</v>
      </c>
      <c r="G51" s="19">
        <v>76.94</v>
      </c>
      <c r="H51" s="14">
        <f t="shared" si="2"/>
        <v>75.263999999999996</v>
      </c>
      <c r="I51" s="12">
        <v>2</v>
      </c>
      <c r="J51" s="15" t="s">
        <v>14</v>
      </c>
    </row>
    <row r="52" spans="1:11" ht="15" customHeight="1">
      <c r="A52" s="10" t="s">
        <v>104</v>
      </c>
      <c r="B52" s="10" t="s">
        <v>10</v>
      </c>
      <c r="C52" s="10" t="s">
        <v>105</v>
      </c>
      <c r="D52" s="11" t="s">
        <v>48</v>
      </c>
      <c r="E52" s="11" t="s">
        <v>101</v>
      </c>
      <c r="F52" s="12">
        <v>142</v>
      </c>
      <c r="G52" s="19">
        <v>76.900000000000006</v>
      </c>
      <c r="H52" s="14">
        <f t="shared" si="2"/>
        <v>74.540000000000006</v>
      </c>
      <c r="I52" s="12">
        <v>3</v>
      </c>
      <c r="J52" s="15"/>
    </row>
    <row r="53" spans="1:11" ht="15" customHeight="1">
      <c r="A53" s="10" t="s">
        <v>110</v>
      </c>
      <c r="B53" s="10" t="s">
        <v>10</v>
      </c>
      <c r="C53" s="10" t="s">
        <v>111</v>
      </c>
      <c r="D53" s="11" t="s">
        <v>48</v>
      </c>
      <c r="E53" s="11" t="s">
        <v>101</v>
      </c>
      <c r="F53" s="12">
        <v>138</v>
      </c>
      <c r="G53" s="19">
        <v>77.599999999999994</v>
      </c>
      <c r="H53" s="14">
        <f t="shared" si="2"/>
        <v>74.16</v>
      </c>
      <c r="I53" s="12">
        <v>4</v>
      </c>
      <c r="J53" s="15"/>
    </row>
    <row r="54" spans="1:11" ht="15" customHeight="1">
      <c r="A54" s="10" t="s">
        <v>106</v>
      </c>
      <c r="B54" s="10" t="s">
        <v>10</v>
      </c>
      <c r="C54" s="10" t="s">
        <v>107</v>
      </c>
      <c r="D54" s="11" t="s">
        <v>48</v>
      </c>
      <c r="E54" s="11" t="s">
        <v>101</v>
      </c>
      <c r="F54" s="12">
        <v>141</v>
      </c>
      <c r="G54" s="19">
        <v>76.040000000000006</v>
      </c>
      <c r="H54" s="14">
        <f t="shared" si="2"/>
        <v>73.824000000000012</v>
      </c>
      <c r="I54" s="12">
        <v>5</v>
      </c>
      <c r="J54" s="15"/>
    </row>
    <row r="55" spans="1:11" ht="15" customHeight="1">
      <c r="A55" s="10" t="s">
        <v>108</v>
      </c>
      <c r="B55" s="10" t="s">
        <v>10</v>
      </c>
      <c r="C55" s="10" t="s">
        <v>109</v>
      </c>
      <c r="D55" s="11" t="s">
        <v>48</v>
      </c>
      <c r="E55" s="11" t="s">
        <v>101</v>
      </c>
      <c r="F55" s="12">
        <v>138.5</v>
      </c>
      <c r="G55" s="19">
        <v>76.42</v>
      </c>
      <c r="H55" s="14">
        <f t="shared" si="2"/>
        <v>73.551999999999992</v>
      </c>
      <c r="I55" s="12">
        <v>6</v>
      </c>
      <c r="J55" s="15"/>
    </row>
    <row r="56" spans="1:11" ht="15" customHeight="1">
      <c r="A56" s="10" t="s">
        <v>117</v>
      </c>
      <c r="B56" s="10" t="s">
        <v>26</v>
      </c>
      <c r="C56" s="10" t="s">
        <v>118</v>
      </c>
      <c r="D56" s="11" t="s">
        <v>48</v>
      </c>
      <c r="E56" s="11" t="s">
        <v>114</v>
      </c>
      <c r="F56" s="12">
        <v>138</v>
      </c>
      <c r="G56" s="19">
        <v>79.959999999999994</v>
      </c>
      <c r="H56" s="14">
        <f t="shared" si="2"/>
        <v>75.575999999999993</v>
      </c>
      <c r="I56" s="12">
        <v>1</v>
      </c>
      <c r="J56" s="15" t="s">
        <v>14</v>
      </c>
    </row>
    <row r="57" spans="1:11" ht="15" customHeight="1">
      <c r="A57" s="10" t="s">
        <v>115</v>
      </c>
      <c r="B57" s="10" t="s">
        <v>26</v>
      </c>
      <c r="C57" s="10" t="s">
        <v>116</v>
      </c>
      <c r="D57" s="11" t="s">
        <v>48</v>
      </c>
      <c r="E57" s="11" t="s">
        <v>114</v>
      </c>
      <c r="F57" s="12">
        <v>144</v>
      </c>
      <c r="G57" s="19">
        <v>77.62</v>
      </c>
      <c r="H57" s="14">
        <f t="shared" si="2"/>
        <v>75.372</v>
      </c>
      <c r="I57" s="12">
        <v>2</v>
      </c>
      <c r="J57" s="15" t="s">
        <v>14</v>
      </c>
    </row>
    <row r="58" spans="1:11" ht="15" customHeight="1">
      <c r="A58" s="10" t="s">
        <v>112</v>
      </c>
      <c r="B58" s="10" t="s">
        <v>26</v>
      </c>
      <c r="C58" s="10" t="s">
        <v>113</v>
      </c>
      <c r="D58" s="11" t="s">
        <v>48</v>
      </c>
      <c r="E58" s="11" t="s">
        <v>114</v>
      </c>
      <c r="F58" s="12">
        <v>144.5</v>
      </c>
      <c r="G58" s="19">
        <v>75.42</v>
      </c>
      <c r="H58" s="14">
        <f t="shared" ref="H58:H89" si="3">F58/2*0.4+G58*0.6</f>
        <v>74.152000000000001</v>
      </c>
      <c r="I58" s="12">
        <v>3</v>
      </c>
      <c r="J58" s="15"/>
    </row>
    <row r="59" spans="1:11" ht="15" customHeight="1">
      <c r="A59" s="10" t="s">
        <v>119</v>
      </c>
      <c r="B59" s="10" t="s">
        <v>26</v>
      </c>
      <c r="C59" s="10" t="s">
        <v>120</v>
      </c>
      <c r="D59" s="11" t="s">
        <v>48</v>
      </c>
      <c r="E59" s="11" t="s">
        <v>114</v>
      </c>
      <c r="F59" s="12">
        <v>137.5</v>
      </c>
      <c r="G59" s="19">
        <v>76.7</v>
      </c>
      <c r="H59" s="14">
        <f t="shared" si="3"/>
        <v>73.52000000000001</v>
      </c>
      <c r="I59" s="12">
        <v>4</v>
      </c>
      <c r="J59" s="15"/>
    </row>
    <row r="60" spans="1:11" ht="15" customHeight="1">
      <c r="A60" s="10" t="s">
        <v>123</v>
      </c>
      <c r="B60" s="10" t="s">
        <v>26</v>
      </c>
      <c r="C60" s="10" t="s">
        <v>124</v>
      </c>
      <c r="D60" s="11" t="s">
        <v>48</v>
      </c>
      <c r="E60" s="11" t="s">
        <v>114</v>
      </c>
      <c r="F60" s="12">
        <v>132.5</v>
      </c>
      <c r="G60" s="19">
        <v>77.38</v>
      </c>
      <c r="H60" s="14">
        <f t="shared" si="3"/>
        <v>72.927999999999997</v>
      </c>
      <c r="I60" s="12">
        <v>5</v>
      </c>
      <c r="J60" s="15"/>
    </row>
    <row r="61" spans="1:11" ht="15" customHeight="1">
      <c r="A61" s="10" t="s">
        <v>121</v>
      </c>
      <c r="B61" s="10" t="s">
        <v>26</v>
      </c>
      <c r="C61" s="10" t="s">
        <v>122</v>
      </c>
      <c r="D61" s="11" t="s">
        <v>48</v>
      </c>
      <c r="E61" s="11" t="s">
        <v>114</v>
      </c>
      <c r="F61" s="12">
        <v>133</v>
      </c>
      <c r="G61" s="19">
        <v>70.44</v>
      </c>
      <c r="H61" s="14">
        <f t="shared" si="3"/>
        <v>68.864000000000004</v>
      </c>
      <c r="I61" s="12">
        <v>6</v>
      </c>
      <c r="J61" s="15"/>
    </row>
    <row r="62" spans="1:11" ht="15" customHeight="1">
      <c r="A62" s="10" t="s">
        <v>125</v>
      </c>
      <c r="B62" s="10" t="s">
        <v>10</v>
      </c>
      <c r="C62" s="10" t="s">
        <v>126</v>
      </c>
      <c r="D62" s="11" t="s">
        <v>48</v>
      </c>
      <c r="E62" s="11" t="s">
        <v>127</v>
      </c>
      <c r="F62" s="12">
        <v>149</v>
      </c>
      <c r="G62" s="19">
        <v>76.239999999999995</v>
      </c>
      <c r="H62" s="14">
        <f t="shared" si="3"/>
        <v>75.543999999999997</v>
      </c>
      <c r="I62" s="12">
        <v>1</v>
      </c>
      <c r="J62" s="15" t="s">
        <v>14</v>
      </c>
    </row>
    <row r="63" spans="1:11" ht="15" customHeight="1">
      <c r="A63" s="10" t="s">
        <v>128</v>
      </c>
      <c r="B63" s="10" t="s">
        <v>10</v>
      </c>
      <c r="C63" s="10" t="s">
        <v>129</v>
      </c>
      <c r="D63" s="11" t="s">
        <v>48</v>
      </c>
      <c r="E63" s="11" t="s">
        <v>127</v>
      </c>
      <c r="F63" s="12">
        <v>142.5</v>
      </c>
      <c r="G63" s="19">
        <v>76.86</v>
      </c>
      <c r="H63" s="14">
        <f t="shared" si="3"/>
        <v>74.616</v>
      </c>
      <c r="I63" s="12">
        <v>2</v>
      </c>
      <c r="J63" s="15" t="s">
        <v>14</v>
      </c>
    </row>
    <row r="64" spans="1:11" ht="15" customHeight="1">
      <c r="A64" s="10" t="s">
        <v>130</v>
      </c>
      <c r="B64" s="10" t="s">
        <v>10</v>
      </c>
      <c r="C64" s="10" t="s">
        <v>131</v>
      </c>
      <c r="D64" s="11" t="s">
        <v>48</v>
      </c>
      <c r="E64" s="11" t="s">
        <v>127</v>
      </c>
      <c r="F64" s="12">
        <v>139</v>
      </c>
      <c r="G64" s="19">
        <v>76.92</v>
      </c>
      <c r="H64" s="14">
        <f t="shared" si="3"/>
        <v>73.951999999999998</v>
      </c>
      <c r="I64" s="12">
        <v>3</v>
      </c>
      <c r="J64" s="15"/>
    </row>
    <row r="65" spans="1:10" ht="15" customHeight="1">
      <c r="A65" s="10" t="s">
        <v>132</v>
      </c>
      <c r="B65" s="10" t="s">
        <v>10</v>
      </c>
      <c r="C65" s="10" t="s">
        <v>133</v>
      </c>
      <c r="D65" s="11" t="s">
        <v>48</v>
      </c>
      <c r="E65" s="11" t="s">
        <v>127</v>
      </c>
      <c r="F65" s="12">
        <v>138.5</v>
      </c>
      <c r="G65" s="19">
        <v>76.84</v>
      </c>
      <c r="H65" s="14">
        <f t="shared" si="3"/>
        <v>73.804000000000002</v>
      </c>
      <c r="I65" s="12">
        <v>4</v>
      </c>
      <c r="J65" s="15"/>
    </row>
    <row r="66" spans="1:10" ht="15" customHeight="1">
      <c r="A66" s="10" t="s">
        <v>134</v>
      </c>
      <c r="B66" s="10" t="s">
        <v>10</v>
      </c>
      <c r="C66" s="10" t="s">
        <v>135</v>
      </c>
      <c r="D66" s="11" t="s">
        <v>48</v>
      </c>
      <c r="E66" s="11" t="s">
        <v>127</v>
      </c>
      <c r="F66" s="12">
        <v>137</v>
      </c>
      <c r="G66" s="19">
        <v>76.38</v>
      </c>
      <c r="H66" s="14">
        <f t="shared" si="3"/>
        <v>73.227999999999994</v>
      </c>
      <c r="I66" s="12">
        <v>5</v>
      </c>
      <c r="J66" s="15"/>
    </row>
    <row r="67" spans="1:10" ht="15" customHeight="1">
      <c r="A67" s="10" t="s">
        <v>136</v>
      </c>
      <c r="B67" s="10" t="s">
        <v>10</v>
      </c>
      <c r="C67" s="10" t="s">
        <v>137</v>
      </c>
      <c r="D67" s="11" t="s">
        <v>48</v>
      </c>
      <c r="E67" s="11" t="s">
        <v>127</v>
      </c>
      <c r="F67" s="12">
        <v>133.5</v>
      </c>
      <c r="G67" s="19">
        <v>75.98</v>
      </c>
      <c r="H67" s="14">
        <f t="shared" si="3"/>
        <v>72.288000000000011</v>
      </c>
      <c r="I67" s="12">
        <v>6</v>
      </c>
      <c r="J67" s="15"/>
    </row>
    <row r="68" spans="1:10" ht="15" customHeight="1">
      <c r="A68" s="10" t="s">
        <v>138</v>
      </c>
      <c r="B68" s="10" t="s">
        <v>26</v>
      </c>
      <c r="C68" s="10" t="s">
        <v>139</v>
      </c>
      <c r="D68" s="11" t="s">
        <v>48</v>
      </c>
      <c r="E68" s="11" t="s">
        <v>140</v>
      </c>
      <c r="F68" s="12">
        <v>151</v>
      </c>
      <c r="G68" s="19">
        <v>78.48</v>
      </c>
      <c r="H68" s="14">
        <f t="shared" si="3"/>
        <v>77.288000000000011</v>
      </c>
      <c r="I68" s="12">
        <v>1</v>
      </c>
      <c r="J68" s="15" t="s">
        <v>14</v>
      </c>
    </row>
    <row r="69" spans="1:10" ht="15" customHeight="1">
      <c r="A69" s="10" t="s">
        <v>141</v>
      </c>
      <c r="B69" s="10" t="s">
        <v>26</v>
      </c>
      <c r="C69" s="10" t="s">
        <v>142</v>
      </c>
      <c r="D69" s="11" t="s">
        <v>48</v>
      </c>
      <c r="E69" s="11" t="s">
        <v>140</v>
      </c>
      <c r="F69" s="12">
        <v>149.5</v>
      </c>
      <c r="G69" s="19">
        <v>76.7</v>
      </c>
      <c r="H69" s="14">
        <f t="shared" si="3"/>
        <v>75.92</v>
      </c>
      <c r="I69" s="12">
        <v>2</v>
      </c>
      <c r="J69" s="15" t="s">
        <v>14</v>
      </c>
    </row>
    <row r="70" spans="1:10" ht="15" customHeight="1">
      <c r="A70" s="10" t="s">
        <v>143</v>
      </c>
      <c r="B70" s="10" t="s">
        <v>26</v>
      </c>
      <c r="C70" s="10" t="s">
        <v>144</v>
      </c>
      <c r="D70" s="11" t="s">
        <v>48</v>
      </c>
      <c r="E70" s="11" t="s">
        <v>140</v>
      </c>
      <c r="F70" s="12">
        <v>144</v>
      </c>
      <c r="G70" s="19">
        <v>78.3</v>
      </c>
      <c r="H70" s="14">
        <f t="shared" si="3"/>
        <v>75.78</v>
      </c>
      <c r="I70" s="12">
        <v>3</v>
      </c>
      <c r="J70" s="15"/>
    </row>
    <row r="71" spans="1:10" ht="15" customHeight="1">
      <c r="A71" s="10" t="s">
        <v>147</v>
      </c>
      <c r="B71" s="10" t="s">
        <v>26</v>
      </c>
      <c r="C71" s="10" t="s">
        <v>148</v>
      </c>
      <c r="D71" s="11" t="s">
        <v>48</v>
      </c>
      <c r="E71" s="11" t="s">
        <v>140</v>
      </c>
      <c r="F71" s="12">
        <v>140.5</v>
      </c>
      <c r="G71" s="19">
        <v>76.58</v>
      </c>
      <c r="H71" s="14">
        <f t="shared" si="3"/>
        <v>74.048000000000002</v>
      </c>
      <c r="I71" s="12">
        <v>4</v>
      </c>
      <c r="J71" s="15"/>
    </row>
    <row r="72" spans="1:10" ht="15" customHeight="1">
      <c r="A72" s="10" t="s">
        <v>145</v>
      </c>
      <c r="B72" s="10" t="s">
        <v>26</v>
      </c>
      <c r="C72" s="10" t="s">
        <v>146</v>
      </c>
      <c r="D72" s="11" t="s">
        <v>48</v>
      </c>
      <c r="E72" s="11" t="s">
        <v>140</v>
      </c>
      <c r="F72" s="12">
        <v>141.5</v>
      </c>
      <c r="G72" s="19">
        <v>74.760000000000005</v>
      </c>
      <c r="H72" s="14">
        <f t="shared" si="3"/>
        <v>73.156000000000006</v>
      </c>
      <c r="I72" s="12">
        <v>5</v>
      </c>
      <c r="J72" s="15"/>
    </row>
    <row r="73" spans="1:10" ht="15" customHeight="1">
      <c r="A73" s="10" t="s">
        <v>149</v>
      </c>
      <c r="B73" s="10" t="s">
        <v>26</v>
      </c>
      <c r="C73" s="10" t="s">
        <v>150</v>
      </c>
      <c r="D73" s="11" t="s">
        <v>48</v>
      </c>
      <c r="E73" s="11" t="s">
        <v>140</v>
      </c>
      <c r="F73" s="12">
        <v>140.5</v>
      </c>
      <c r="G73" s="19">
        <v>72.72</v>
      </c>
      <c r="H73" s="14">
        <f t="shared" si="3"/>
        <v>71.731999999999999</v>
      </c>
      <c r="I73" s="12">
        <v>6</v>
      </c>
      <c r="J73" s="15"/>
    </row>
    <row r="74" spans="1:10" ht="15" customHeight="1">
      <c r="A74" s="10" t="s">
        <v>158</v>
      </c>
      <c r="B74" s="10" t="s">
        <v>10</v>
      </c>
      <c r="C74" s="10" t="s">
        <v>159</v>
      </c>
      <c r="D74" s="11" t="s">
        <v>48</v>
      </c>
      <c r="E74" s="11" t="s">
        <v>153</v>
      </c>
      <c r="F74" s="12">
        <v>150</v>
      </c>
      <c r="G74" s="19">
        <v>80.72</v>
      </c>
      <c r="H74" s="14">
        <f t="shared" si="3"/>
        <v>78.431999999999988</v>
      </c>
      <c r="I74" s="12">
        <v>1</v>
      </c>
      <c r="J74" s="15" t="s">
        <v>14</v>
      </c>
    </row>
    <row r="75" spans="1:10" ht="15" customHeight="1">
      <c r="A75" s="10" t="s">
        <v>154</v>
      </c>
      <c r="B75" s="10" t="s">
        <v>10</v>
      </c>
      <c r="C75" s="10" t="s">
        <v>155</v>
      </c>
      <c r="D75" s="11" t="s">
        <v>48</v>
      </c>
      <c r="E75" s="11" t="s">
        <v>153</v>
      </c>
      <c r="F75" s="12">
        <v>151.5</v>
      </c>
      <c r="G75" s="19">
        <v>75.72</v>
      </c>
      <c r="H75" s="14">
        <f t="shared" si="3"/>
        <v>75.731999999999999</v>
      </c>
      <c r="I75" s="12">
        <v>2</v>
      </c>
      <c r="J75" s="15" t="s">
        <v>14</v>
      </c>
    </row>
    <row r="76" spans="1:10" ht="15" customHeight="1">
      <c r="A76" s="10" t="s">
        <v>151</v>
      </c>
      <c r="B76" s="10" t="s">
        <v>10</v>
      </c>
      <c r="C76" s="10" t="s">
        <v>152</v>
      </c>
      <c r="D76" s="11" t="s">
        <v>48</v>
      </c>
      <c r="E76" s="11" t="s">
        <v>153</v>
      </c>
      <c r="F76" s="12">
        <v>159</v>
      </c>
      <c r="G76" s="19">
        <v>72.5</v>
      </c>
      <c r="H76" s="14">
        <f t="shared" si="3"/>
        <v>75.3</v>
      </c>
      <c r="I76" s="12">
        <v>3</v>
      </c>
      <c r="J76" s="15" t="s">
        <v>14</v>
      </c>
    </row>
    <row r="77" spans="1:10" ht="15" customHeight="1">
      <c r="A77" s="10" t="s">
        <v>166</v>
      </c>
      <c r="B77" s="10" t="s">
        <v>10</v>
      </c>
      <c r="C77" s="10" t="s">
        <v>167</v>
      </c>
      <c r="D77" s="11" t="s">
        <v>48</v>
      </c>
      <c r="E77" s="11" t="s">
        <v>153</v>
      </c>
      <c r="F77" s="12">
        <v>143</v>
      </c>
      <c r="G77" s="19">
        <v>77.56</v>
      </c>
      <c r="H77" s="14">
        <f t="shared" si="3"/>
        <v>75.135999999999996</v>
      </c>
      <c r="I77" s="12">
        <v>4</v>
      </c>
      <c r="J77" s="15" t="s">
        <v>14</v>
      </c>
    </row>
    <row r="78" spans="1:10" ht="15" customHeight="1">
      <c r="A78" s="10" t="s">
        <v>156</v>
      </c>
      <c r="B78" s="10" t="s">
        <v>10</v>
      </c>
      <c r="C78" s="10" t="s">
        <v>157</v>
      </c>
      <c r="D78" s="11" t="s">
        <v>48</v>
      </c>
      <c r="E78" s="11" t="s">
        <v>153</v>
      </c>
      <c r="F78" s="12">
        <v>150.5</v>
      </c>
      <c r="G78" s="19">
        <v>74.7</v>
      </c>
      <c r="H78" s="14">
        <f t="shared" si="3"/>
        <v>74.92</v>
      </c>
      <c r="I78" s="12">
        <v>5</v>
      </c>
      <c r="J78" s="15"/>
    </row>
    <row r="79" spans="1:10" ht="15" customHeight="1">
      <c r="A79" s="10" t="s">
        <v>164</v>
      </c>
      <c r="B79" s="10" t="s">
        <v>10</v>
      </c>
      <c r="C79" s="10" t="s">
        <v>165</v>
      </c>
      <c r="D79" s="11" t="s">
        <v>48</v>
      </c>
      <c r="E79" s="11" t="s">
        <v>153</v>
      </c>
      <c r="F79" s="12">
        <v>143.5</v>
      </c>
      <c r="G79" s="19">
        <v>75.459999999999994</v>
      </c>
      <c r="H79" s="14">
        <f t="shared" si="3"/>
        <v>73.975999999999999</v>
      </c>
      <c r="I79" s="12">
        <v>6</v>
      </c>
      <c r="J79" s="15"/>
    </row>
    <row r="80" spans="1:10" ht="15" customHeight="1">
      <c r="A80" s="10" t="s">
        <v>168</v>
      </c>
      <c r="B80" s="10" t="s">
        <v>10</v>
      </c>
      <c r="C80" s="10" t="s">
        <v>169</v>
      </c>
      <c r="D80" s="11" t="s">
        <v>48</v>
      </c>
      <c r="E80" s="11" t="s">
        <v>153</v>
      </c>
      <c r="F80" s="12">
        <v>143</v>
      </c>
      <c r="G80" s="19">
        <v>73.900000000000006</v>
      </c>
      <c r="H80" s="14">
        <f t="shared" si="3"/>
        <v>72.94</v>
      </c>
      <c r="I80" s="12">
        <v>7</v>
      </c>
      <c r="J80" s="15"/>
    </row>
    <row r="81" spans="1:10" ht="15" customHeight="1">
      <c r="A81" s="10" t="s">
        <v>160</v>
      </c>
      <c r="B81" s="10" t="s">
        <v>10</v>
      </c>
      <c r="C81" s="10" t="s">
        <v>161</v>
      </c>
      <c r="D81" s="11" t="s">
        <v>48</v>
      </c>
      <c r="E81" s="11" t="s">
        <v>153</v>
      </c>
      <c r="F81" s="12">
        <v>144.5</v>
      </c>
      <c r="G81" s="19">
        <v>72.900000000000006</v>
      </c>
      <c r="H81" s="14">
        <f t="shared" si="3"/>
        <v>72.64</v>
      </c>
      <c r="I81" s="12">
        <v>8</v>
      </c>
      <c r="J81" s="15"/>
    </row>
    <row r="82" spans="1:10" ht="15" customHeight="1">
      <c r="A82" s="10" t="s">
        <v>162</v>
      </c>
      <c r="B82" s="10" t="s">
        <v>10</v>
      </c>
      <c r="C82" s="10" t="s">
        <v>163</v>
      </c>
      <c r="D82" s="11" t="s">
        <v>48</v>
      </c>
      <c r="E82" s="11" t="s">
        <v>153</v>
      </c>
      <c r="F82" s="12">
        <v>143.5</v>
      </c>
      <c r="G82" s="19">
        <v>72.819999999999993</v>
      </c>
      <c r="H82" s="14">
        <f t="shared" si="3"/>
        <v>72.391999999999996</v>
      </c>
      <c r="I82" s="12">
        <v>9</v>
      </c>
      <c r="J82" s="15"/>
    </row>
    <row r="83" spans="1:10" ht="15" customHeight="1">
      <c r="A83" s="10" t="s">
        <v>179</v>
      </c>
      <c r="B83" s="10" t="s">
        <v>26</v>
      </c>
      <c r="C83" s="10" t="s">
        <v>180</v>
      </c>
      <c r="D83" s="11" t="s">
        <v>48</v>
      </c>
      <c r="E83" s="11" t="s">
        <v>172</v>
      </c>
      <c r="F83" s="12">
        <v>144.5</v>
      </c>
      <c r="G83" s="19">
        <v>81.680000000000007</v>
      </c>
      <c r="H83" s="14">
        <f t="shared" si="3"/>
        <v>77.908000000000001</v>
      </c>
      <c r="I83" s="12">
        <v>1</v>
      </c>
      <c r="J83" s="15" t="s">
        <v>14</v>
      </c>
    </row>
    <row r="84" spans="1:10" ht="15" customHeight="1">
      <c r="A84" s="10" t="s">
        <v>170</v>
      </c>
      <c r="B84" s="10" t="s">
        <v>26</v>
      </c>
      <c r="C84" s="10" t="s">
        <v>171</v>
      </c>
      <c r="D84" s="11" t="s">
        <v>48</v>
      </c>
      <c r="E84" s="11" t="s">
        <v>172</v>
      </c>
      <c r="F84" s="12">
        <v>154</v>
      </c>
      <c r="G84" s="19">
        <v>76.819999999999993</v>
      </c>
      <c r="H84" s="14">
        <f t="shared" si="3"/>
        <v>76.891999999999996</v>
      </c>
      <c r="I84" s="12">
        <v>2</v>
      </c>
      <c r="J84" s="15" t="s">
        <v>14</v>
      </c>
    </row>
    <row r="85" spans="1:10" ht="15" customHeight="1">
      <c r="A85" s="10" t="s">
        <v>173</v>
      </c>
      <c r="B85" s="10" t="s">
        <v>26</v>
      </c>
      <c r="C85" s="10" t="s">
        <v>174</v>
      </c>
      <c r="D85" s="11" t="s">
        <v>48</v>
      </c>
      <c r="E85" s="11" t="s">
        <v>172</v>
      </c>
      <c r="F85" s="12">
        <v>152</v>
      </c>
      <c r="G85" s="19">
        <v>75.7</v>
      </c>
      <c r="H85" s="14">
        <f t="shared" si="3"/>
        <v>75.820000000000007</v>
      </c>
      <c r="I85" s="12">
        <v>3</v>
      </c>
      <c r="J85" s="15" t="s">
        <v>14</v>
      </c>
    </row>
    <row r="86" spans="1:10" ht="15" customHeight="1">
      <c r="A86" s="10" t="s">
        <v>177</v>
      </c>
      <c r="B86" s="10" t="s">
        <v>26</v>
      </c>
      <c r="C86" s="10" t="s">
        <v>178</v>
      </c>
      <c r="D86" s="11" t="s">
        <v>48</v>
      </c>
      <c r="E86" s="11" t="s">
        <v>172</v>
      </c>
      <c r="F86" s="12">
        <v>144.5</v>
      </c>
      <c r="G86" s="19">
        <v>77.260000000000005</v>
      </c>
      <c r="H86" s="14">
        <f t="shared" si="3"/>
        <v>75.256</v>
      </c>
      <c r="I86" s="12">
        <v>4</v>
      </c>
      <c r="J86" s="15" t="s">
        <v>14</v>
      </c>
    </row>
    <row r="87" spans="1:10" ht="15" customHeight="1">
      <c r="A87" s="10" t="s">
        <v>181</v>
      </c>
      <c r="B87" s="10" t="s">
        <v>26</v>
      </c>
      <c r="C87" s="10" t="s">
        <v>182</v>
      </c>
      <c r="D87" s="11" t="s">
        <v>48</v>
      </c>
      <c r="E87" s="11" t="s">
        <v>172</v>
      </c>
      <c r="F87" s="12">
        <v>143.5</v>
      </c>
      <c r="G87" s="19">
        <v>77.459999999999994</v>
      </c>
      <c r="H87" s="14">
        <f t="shared" si="3"/>
        <v>75.175999999999988</v>
      </c>
      <c r="I87" s="12">
        <v>5</v>
      </c>
      <c r="J87" s="15"/>
    </row>
    <row r="88" spans="1:10" ht="15" customHeight="1">
      <c r="A88" s="10" t="s">
        <v>175</v>
      </c>
      <c r="B88" s="10" t="s">
        <v>26</v>
      </c>
      <c r="C88" s="10" t="s">
        <v>176</v>
      </c>
      <c r="D88" s="11" t="s">
        <v>48</v>
      </c>
      <c r="E88" s="11" t="s">
        <v>172</v>
      </c>
      <c r="F88" s="12">
        <v>144.5</v>
      </c>
      <c r="G88" s="19">
        <v>76.959999999999994</v>
      </c>
      <c r="H88" s="14">
        <f t="shared" si="3"/>
        <v>75.075999999999993</v>
      </c>
      <c r="I88" s="12">
        <v>6</v>
      </c>
      <c r="J88" s="15"/>
    </row>
    <row r="89" spans="1:10" ht="15" customHeight="1">
      <c r="A89" s="10" t="s">
        <v>185</v>
      </c>
      <c r="B89" s="10" t="s">
        <v>26</v>
      </c>
      <c r="C89" s="10" t="s">
        <v>186</v>
      </c>
      <c r="D89" s="11" t="s">
        <v>48</v>
      </c>
      <c r="E89" s="11" t="s">
        <v>172</v>
      </c>
      <c r="F89" s="12">
        <v>142.5</v>
      </c>
      <c r="G89" s="19">
        <v>77.239999999999995</v>
      </c>
      <c r="H89" s="14">
        <f t="shared" si="3"/>
        <v>74.843999999999994</v>
      </c>
      <c r="I89" s="12">
        <v>7</v>
      </c>
      <c r="J89" s="15"/>
    </row>
    <row r="90" spans="1:10" ht="15" customHeight="1">
      <c r="A90" s="10" t="s">
        <v>189</v>
      </c>
      <c r="B90" s="10" t="s">
        <v>26</v>
      </c>
      <c r="C90" s="10" t="s">
        <v>190</v>
      </c>
      <c r="D90" s="11" t="s">
        <v>48</v>
      </c>
      <c r="E90" s="11" t="s">
        <v>172</v>
      </c>
      <c r="F90" s="12">
        <v>142.5</v>
      </c>
      <c r="G90" s="19">
        <v>76.44</v>
      </c>
      <c r="H90" s="14">
        <f t="shared" ref="H90:H121" si="4">F90/2*0.4+G90*0.6</f>
        <v>74.364000000000004</v>
      </c>
      <c r="I90" s="12">
        <v>8</v>
      </c>
      <c r="J90" s="15"/>
    </row>
    <row r="91" spans="1:10" ht="15" customHeight="1">
      <c r="A91" s="10" t="s">
        <v>183</v>
      </c>
      <c r="B91" s="10" t="s">
        <v>26</v>
      </c>
      <c r="C91" s="10" t="s">
        <v>184</v>
      </c>
      <c r="D91" s="11" t="s">
        <v>48</v>
      </c>
      <c r="E91" s="11" t="s">
        <v>172</v>
      </c>
      <c r="F91" s="12">
        <v>143</v>
      </c>
      <c r="G91" s="19">
        <v>74.8</v>
      </c>
      <c r="H91" s="14">
        <f t="shared" si="4"/>
        <v>73.47999999999999</v>
      </c>
      <c r="I91" s="12">
        <v>9</v>
      </c>
      <c r="J91" s="15"/>
    </row>
    <row r="92" spans="1:10" ht="15" customHeight="1">
      <c r="A92" s="10" t="s">
        <v>187</v>
      </c>
      <c r="B92" s="10" t="s">
        <v>10</v>
      </c>
      <c r="C92" s="10" t="s">
        <v>188</v>
      </c>
      <c r="D92" s="11" t="s">
        <v>48</v>
      </c>
      <c r="E92" s="11" t="s">
        <v>172</v>
      </c>
      <c r="F92" s="12">
        <v>142.5</v>
      </c>
      <c r="G92" s="19">
        <v>73.86</v>
      </c>
      <c r="H92" s="14">
        <f t="shared" si="4"/>
        <v>72.816000000000003</v>
      </c>
      <c r="I92" s="12">
        <v>10</v>
      </c>
      <c r="J92" s="15"/>
    </row>
    <row r="93" spans="1:10" ht="15" customHeight="1">
      <c r="A93" s="10" t="s">
        <v>196</v>
      </c>
      <c r="B93" s="10" t="s">
        <v>26</v>
      </c>
      <c r="C93" s="10" t="s">
        <v>197</v>
      </c>
      <c r="D93" s="11" t="s">
        <v>48</v>
      </c>
      <c r="E93" s="11" t="s">
        <v>193</v>
      </c>
      <c r="F93" s="12">
        <v>142</v>
      </c>
      <c r="G93" s="13">
        <v>79.739999999999995</v>
      </c>
      <c r="H93" s="14">
        <f t="shared" si="4"/>
        <v>76.244</v>
      </c>
      <c r="I93" s="11">
        <v>1</v>
      </c>
      <c r="J93" s="15" t="s">
        <v>14</v>
      </c>
    </row>
    <row r="94" spans="1:10" ht="15" customHeight="1">
      <c r="A94" s="10" t="s">
        <v>191</v>
      </c>
      <c r="B94" s="10" t="s">
        <v>26</v>
      </c>
      <c r="C94" s="10" t="s">
        <v>192</v>
      </c>
      <c r="D94" s="11" t="s">
        <v>48</v>
      </c>
      <c r="E94" s="11" t="s">
        <v>193</v>
      </c>
      <c r="F94" s="12">
        <v>149.5</v>
      </c>
      <c r="G94" s="13">
        <v>72.98</v>
      </c>
      <c r="H94" s="14">
        <f t="shared" si="4"/>
        <v>73.688000000000002</v>
      </c>
      <c r="I94" s="11">
        <v>2</v>
      </c>
      <c r="J94" s="15" t="s">
        <v>14</v>
      </c>
    </row>
    <row r="95" spans="1:10" ht="15" customHeight="1">
      <c r="A95" s="10" t="s">
        <v>194</v>
      </c>
      <c r="B95" s="10" t="s">
        <v>26</v>
      </c>
      <c r="C95" s="10" t="s">
        <v>195</v>
      </c>
      <c r="D95" s="11" t="s">
        <v>48</v>
      </c>
      <c r="E95" s="11" t="s">
        <v>193</v>
      </c>
      <c r="F95" s="12">
        <v>147</v>
      </c>
      <c r="G95" s="13">
        <v>73.760000000000005</v>
      </c>
      <c r="H95" s="14">
        <f t="shared" si="4"/>
        <v>73.656000000000006</v>
      </c>
      <c r="I95" s="11">
        <v>3</v>
      </c>
      <c r="J95" s="15" t="s">
        <v>14</v>
      </c>
    </row>
    <row r="96" spans="1:10" ht="15" customHeight="1">
      <c r="A96" s="10" t="s">
        <v>202</v>
      </c>
      <c r="B96" s="10" t="s">
        <v>10</v>
      </c>
      <c r="C96" s="10" t="s">
        <v>203</v>
      </c>
      <c r="D96" s="11" t="s">
        <v>48</v>
      </c>
      <c r="E96" s="11" t="s">
        <v>193</v>
      </c>
      <c r="F96" s="12">
        <v>138.5</v>
      </c>
      <c r="G96" s="13">
        <v>76.22</v>
      </c>
      <c r="H96" s="14">
        <f t="shared" si="4"/>
        <v>73.432000000000002</v>
      </c>
      <c r="I96" s="11">
        <v>4</v>
      </c>
      <c r="J96" s="15"/>
    </row>
    <row r="97" spans="1:10" ht="15" customHeight="1">
      <c r="A97" s="10" t="s">
        <v>198</v>
      </c>
      <c r="B97" s="10" t="s">
        <v>10</v>
      </c>
      <c r="C97" s="10" t="s">
        <v>199</v>
      </c>
      <c r="D97" s="11" t="s">
        <v>48</v>
      </c>
      <c r="E97" s="11" t="s">
        <v>193</v>
      </c>
      <c r="F97" s="12">
        <v>141</v>
      </c>
      <c r="G97" s="13">
        <v>74.48</v>
      </c>
      <c r="H97" s="14">
        <f t="shared" si="4"/>
        <v>72.888000000000005</v>
      </c>
      <c r="I97" s="11">
        <v>5</v>
      </c>
      <c r="J97" s="15"/>
    </row>
    <row r="98" spans="1:10" ht="15" customHeight="1">
      <c r="A98" s="10" t="s">
        <v>200</v>
      </c>
      <c r="B98" s="10" t="s">
        <v>26</v>
      </c>
      <c r="C98" s="10" t="s">
        <v>201</v>
      </c>
      <c r="D98" s="11" t="s">
        <v>48</v>
      </c>
      <c r="E98" s="11" t="s">
        <v>193</v>
      </c>
      <c r="F98" s="12">
        <v>140</v>
      </c>
      <c r="G98" s="13">
        <v>72.94</v>
      </c>
      <c r="H98" s="14">
        <f t="shared" si="4"/>
        <v>71.763999999999996</v>
      </c>
      <c r="I98" s="11">
        <v>6</v>
      </c>
      <c r="J98" s="15"/>
    </row>
    <row r="99" spans="1:10" ht="15" customHeight="1">
      <c r="A99" s="20" t="s">
        <v>207</v>
      </c>
      <c r="B99" s="20" t="s">
        <v>10</v>
      </c>
      <c r="C99" s="20" t="s">
        <v>208</v>
      </c>
      <c r="D99" s="11" t="s">
        <v>48</v>
      </c>
      <c r="E99" s="11" t="s">
        <v>206</v>
      </c>
      <c r="F99" s="20">
        <v>134</v>
      </c>
      <c r="G99" s="13">
        <v>77.52</v>
      </c>
      <c r="H99" s="14">
        <f t="shared" si="4"/>
        <v>73.311999999999998</v>
      </c>
      <c r="I99" s="11">
        <v>1</v>
      </c>
      <c r="J99" s="15" t="s">
        <v>14</v>
      </c>
    </row>
    <row r="100" spans="1:10" ht="15" customHeight="1">
      <c r="A100" s="20" t="s">
        <v>204</v>
      </c>
      <c r="B100" s="20" t="s">
        <v>10</v>
      </c>
      <c r="C100" s="20" t="s">
        <v>205</v>
      </c>
      <c r="D100" s="11" t="s">
        <v>48</v>
      </c>
      <c r="E100" s="11" t="s">
        <v>206</v>
      </c>
      <c r="F100" s="20">
        <v>135.5</v>
      </c>
      <c r="G100" s="13">
        <v>73.099999999999994</v>
      </c>
      <c r="H100" s="14">
        <f t="shared" si="4"/>
        <v>70.959999999999994</v>
      </c>
      <c r="I100" s="11">
        <v>2</v>
      </c>
      <c r="J100" s="15"/>
    </row>
    <row r="101" spans="1:10" ht="27">
      <c r="A101" s="10" t="s">
        <v>209</v>
      </c>
      <c r="B101" s="10" t="s">
        <v>10</v>
      </c>
      <c r="C101" s="10" t="s">
        <v>210</v>
      </c>
      <c r="D101" s="11" t="s">
        <v>48</v>
      </c>
      <c r="E101" s="21" t="s">
        <v>211</v>
      </c>
      <c r="F101" s="20">
        <v>144.44</v>
      </c>
      <c r="G101" s="13">
        <v>78.14</v>
      </c>
      <c r="H101" s="14">
        <f t="shared" si="4"/>
        <v>75.772000000000006</v>
      </c>
      <c r="I101" s="11">
        <v>1</v>
      </c>
      <c r="J101" s="15" t="s">
        <v>14</v>
      </c>
    </row>
    <row r="102" spans="1:10" ht="27">
      <c r="A102" s="10" t="s">
        <v>212</v>
      </c>
      <c r="B102" s="10" t="s">
        <v>26</v>
      </c>
      <c r="C102" s="10" t="s">
        <v>213</v>
      </c>
      <c r="D102" s="11" t="s">
        <v>48</v>
      </c>
      <c r="E102" s="21" t="s">
        <v>211</v>
      </c>
      <c r="F102" s="20">
        <v>138.72</v>
      </c>
      <c r="G102" s="13">
        <v>76.16</v>
      </c>
      <c r="H102" s="14">
        <f t="shared" si="4"/>
        <v>73.44</v>
      </c>
      <c r="I102" s="11">
        <v>2</v>
      </c>
      <c r="J102" s="15" t="s">
        <v>14</v>
      </c>
    </row>
    <row r="103" spans="1:10" ht="27">
      <c r="A103" s="10" t="s">
        <v>216</v>
      </c>
      <c r="B103" s="10" t="s">
        <v>10</v>
      </c>
      <c r="C103" s="10" t="s">
        <v>217</v>
      </c>
      <c r="D103" s="11" t="s">
        <v>48</v>
      </c>
      <c r="E103" s="21" t="s">
        <v>211</v>
      </c>
      <c r="F103" s="20">
        <v>123.17</v>
      </c>
      <c r="G103" s="13">
        <v>76.260000000000005</v>
      </c>
      <c r="H103" s="14">
        <f t="shared" si="4"/>
        <v>70.39</v>
      </c>
      <c r="I103" s="11">
        <v>3</v>
      </c>
      <c r="J103" s="15"/>
    </row>
    <row r="104" spans="1:10" ht="27">
      <c r="A104" s="10" t="s">
        <v>214</v>
      </c>
      <c r="B104" s="10" t="s">
        <v>10</v>
      </c>
      <c r="C104" s="10" t="s">
        <v>215</v>
      </c>
      <c r="D104" s="11" t="s">
        <v>48</v>
      </c>
      <c r="E104" s="21" t="s">
        <v>211</v>
      </c>
      <c r="F104" s="20">
        <v>129.88999999999999</v>
      </c>
      <c r="G104" s="13">
        <v>71.2</v>
      </c>
      <c r="H104" s="14">
        <f t="shared" si="4"/>
        <v>68.697999999999993</v>
      </c>
      <c r="I104" s="11">
        <v>4</v>
      </c>
      <c r="J104" s="15"/>
    </row>
    <row r="105" spans="1:10" ht="27">
      <c r="A105" s="16" t="s">
        <v>220</v>
      </c>
      <c r="B105" s="16" t="s">
        <v>26</v>
      </c>
      <c r="C105" s="16" t="s">
        <v>221</v>
      </c>
      <c r="D105" s="18" t="s">
        <v>48</v>
      </c>
      <c r="E105" s="22" t="s">
        <v>211</v>
      </c>
      <c r="F105" s="23">
        <v>114.5</v>
      </c>
      <c r="G105" s="14">
        <v>75.92</v>
      </c>
      <c r="H105" s="14">
        <f t="shared" si="4"/>
        <v>68.451999999999998</v>
      </c>
      <c r="I105" s="18">
        <v>5</v>
      </c>
      <c r="J105" s="15"/>
    </row>
    <row r="106" spans="1:10" ht="27">
      <c r="A106" s="10" t="s">
        <v>218</v>
      </c>
      <c r="B106" s="10" t="s">
        <v>10</v>
      </c>
      <c r="C106" s="10" t="s">
        <v>219</v>
      </c>
      <c r="D106" s="11" t="s">
        <v>48</v>
      </c>
      <c r="E106" s="21" t="s">
        <v>211</v>
      </c>
      <c r="F106" s="20">
        <v>119.33</v>
      </c>
      <c r="G106" s="13">
        <v>74.02</v>
      </c>
      <c r="H106" s="14">
        <f t="shared" si="4"/>
        <v>68.277999999999992</v>
      </c>
      <c r="I106" s="11">
        <v>6</v>
      </c>
      <c r="J106" s="15"/>
    </row>
    <row r="107" spans="1:10" ht="27">
      <c r="A107" s="10" t="s">
        <v>226</v>
      </c>
      <c r="B107" s="10" t="s">
        <v>26</v>
      </c>
      <c r="C107" s="10" t="s">
        <v>227</v>
      </c>
      <c r="D107" s="21" t="s">
        <v>224</v>
      </c>
      <c r="E107" s="11" t="s">
        <v>225</v>
      </c>
      <c r="F107" s="12">
        <v>151</v>
      </c>
      <c r="G107" s="13">
        <v>82.74</v>
      </c>
      <c r="H107" s="14">
        <f t="shared" si="4"/>
        <v>79.843999999999994</v>
      </c>
      <c r="I107" s="11">
        <v>1</v>
      </c>
      <c r="J107" s="15" t="s">
        <v>14</v>
      </c>
    </row>
    <row r="108" spans="1:10" ht="27">
      <c r="A108" s="10" t="s">
        <v>222</v>
      </c>
      <c r="B108" s="10" t="s">
        <v>10</v>
      </c>
      <c r="C108" s="10" t="s">
        <v>223</v>
      </c>
      <c r="D108" s="21" t="s">
        <v>224</v>
      </c>
      <c r="E108" s="11" t="s">
        <v>225</v>
      </c>
      <c r="F108" s="12">
        <v>152.5</v>
      </c>
      <c r="G108" s="13">
        <v>76.02</v>
      </c>
      <c r="H108" s="14">
        <f t="shared" si="4"/>
        <v>76.111999999999995</v>
      </c>
      <c r="I108" s="11">
        <v>2</v>
      </c>
      <c r="J108" s="15"/>
    </row>
    <row r="109" spans="1:10" ht="27">
      <c r="A109" s="10" t="s">
        <v>228</v>
      </c>
      <c r="B109" s="10" t="s">
        <v>26</v>
      </c>
      <c r="C109" s="10" t="s">
        <v>229</v>
      </c>
      <c r="D109" s="21" t="s">
        <v>224</v>
      </c>
      <c r="E109" s="11" t="s">
        <v>225</v>
      </c>
      <c r="F109" s="12">
        <v>147</v>
      </c>
      <c r="G109" s="13">
        <v>74.86</v>
      </c>
      <c r="H109" s="14">
        <f t="shared" si="4"/>
        <v>74.316000000000003</v>
      </c>
      <c r="I109" s="11">
        <v>3</v>
      </c>
      <c r="J109" s="15"/>
    </row>
    <row r="110" spans="1:10" ht="27">
      <c r="A110" s="10" t="s">
        <v>236</v>
      </c>
      <c r="B110" s="10" t="s">
        <v>10</v>
      </c>
      <c r="C110" s="10" t="s">
        <v>237</v>
      </c>
      <c r="D110" s="21" t="s">
        <v>232</v>
      </c>
      <c r="E110" s="21" t="s">
        <v>233</v>
      </c>
      <c r="F110" s="12">
        <v>135</v>
      </c>
      <c r="G110" s="13">
        <v>80.48</v>
      </c>
      <c r="H110" s="14">
        <f t="shared" si="4"/>
        <v>75.288000000000011</v>
      </c>
      <c r="I110" s="11">
        <v>1</v>
      </c>
      <c r="J110" s="15" t="s">
        <v>14</v>
      </c>
    </row>
    <row r="111" spans="1:10" ht="27">
      <c r="A111" s="10" t="s">
        <v>234</v>
      </c>
      <c r="B111" s="10" t="s">
        <v>10</v>
      </c>
      <c r="C111" s="10" t="s">
        <v>235</v>
      </c>
      <c r="D111" s="21" t="s">
        <v>232</v>
      </c>
      <c r="E111" s="21" t="s">
        <v>233</v>
      </c>
      <c r="F111" s="12">
        <v>137</v>
      </c>
      <c r="G111" s="13">
        <v>77.34</v>
      </c>
      <c r="H111" s="14">
        <f t="shared" si="4"/>
        <v>73.804000000000002</v>
      </c>
      <c r="I111" s="11">
        <v>2</v>
      </c>
      <c r="J111" s="15"/>
    </row>
    <row r="112" spans="1:10" ht="27">
      <c r="A112" s="10" t="s">
        <v>230</v>
      </c>
      <c r="B112" s="10" t="s">
        <v>10</v>
      </c>
      <c r="C112" s="10" t="s">
        <v>231</v>
      </c>
      <c r="D112" s="21" t="s">
        <v>232</v>
      </c>
      <c r="E112" s="21" t="s">
        <v>233</v>
      </c>
      <c r="F112" s="12">
        <v>142</v>
      </c>
      <c r="G112" s="13">
        <v>73.98</v>
      </c>
      <c r="H112" s="14">
        <f t="shared" si="4"/>
        <v>72.787999999999997</v>
      </c>
      <c r="I112" s="11">
        <v>3</v>
      </c>
      <c r="J112" s="15"/>
    </row>
    <row r="113" spans="1:10" ht="27">
      <c r="A113" s="10" t="s">
        <v>238</v>
      </c>
      <c r="B113" s="10" t="s">
        <v>26</v>
      </c>
      <c r="C113" s="10" t="s">
        <v>239</v>
      </c>
      <c r="D113" s="21" t="s">
        <v>232</v>
      </c>
      <c r="E113" s="21" t="s">
        <v>240</v>
      </c>
      <c r="F113" s="12">
        <v>151</v>
      </c>
      <c r="G113" s="13">
        <v>81</v>
      </c>
      <c r="H113" s="14">
        <f t="shared" si="4"/>
        <v>78.800000000000011</v>
      </c>
      <c r="I113" s="11">
        <v>1</v>
      </c>
      <c r="J113" s="15" t="s">
        <v>14</v>
      </c>
    </row>
    <row r="114" spans="1:10" ht="27">
      <c r="A114" s="10" t="s">
        <v>243</v>
      </c>
      <c r="B114" s="10" t="s">
        <v>26</v>
      </c>
      <c r="C114" s="10" t="s">
        <v>244</v>
      </c>
      <c r="D114" s="21" t="s">
        <v>232</v>
      </c>
      <c r="E114" s="21" t="s">
        <v>240</v>
      </c>
      <c r="F114" s="12">
        <v>142.5</v>
      </c>
      <c r="G114" s="13">
        <v>77.959999999999994</v>
      </c>
      <c r="H114" s="14">
        <f t="shared" si="4"/>
        <v>75.275999999999996</v>
      </c>
      <c r="I114" s="11">
        <v>2</v>
      </c>
      <c r="J114" s="15"/>
    </row>
    <row r="115" spans="1:10" ht="27">
      <c r="A115" s="10" t="s">
        <v>241</v>
      </c>
      <c r="B115" s="10" t="s">
        <v>26</v>
      </c>
      <c r="C115" s="10" t="s">
        <v>242</v>
      </c>
      <c r="D115" s="21" t="s">
        <v>232</v>
      </c>
      <c r="E115" s="21" t="s">
        <v>240</v>
      </c>
      <c r="F115" s="12">
        <v>144.5</v>
      </c>
      <c r="G115" s="13">
        <v>74.819999999999993</v>
      </c>
      <c r="H115" s="14">
        <f t="shared" si="4"/>
        <v>73.792000000000002</v>
      </c>
      <c r="I115" s="11">
        <v>3</v>
      </c>
      <c r="J115" s="15"/>
    </row>
    <row r="116" spans="1:10" ht="27">
      <c r="A116" s="10" t="s">
        <v>245</v>
      </c>
      <c r="B116" s="10" t="s">
        <v>10</v>
      </c>
      <c r="C116" s="10" t="s">
        <v>246</v>
      </c>
      <c r="D116" s="21" t="s">
        <v>247</v>
      </c>
      <c r="E116" s="21" t="s">
        <v>248</v>
      </c>
      <c r="F116" s="12">
        <v>152.5</v>
      </c>
      <c r="G116" s="13">
        <v>77.36</v>
      </c>
      <c r="H116" s="14">
        <f t="shared" si="4"/>
        <v>76.915999999999997</v>
      </c>
      <c r="I116" s="11">
        <v>1</v>
      </c>
      <c r="J116" s="15" t="s">
        <v>14</v>
      </c>
    </row>
    <row r="117" spans="1:10" ht="27">
      <c r="A117" s="10" t="s">
        <v>249</v>
      </c>
      <c r="B117" s="10" t="s">
        <v>10</v>
      </c>
      <c r="C117" s="10" t="s">
        <v>250</v>
      </c>
      <c r="D117" s="21" t="s">
        <v>247</v>
      </c>
      <c r="E117" s="21" t="s">
        <v>248</v>
      </c>
      <c r="F117" s="12">
        <v>142</v>
      </c>
      <c r="G117" s="13">
        <v>74.739999999999995</v>
      </c>
      <c r="H117" s="14">
        <f t="shared" si="4"/>
        <v>73.244</v>
      </c>
      <c r="I117" s="11">
        <v>2</v>
      </c>
      <c r="J117" s="15"/>
    </row>
    <row r="118" spans="1:10" ht="27">
      <c r="A118" s="10" t="s">
        <v>251</v>
      </c>
      <c r="B118" s="10" t="s">
        <v>10</v>
      </c>
      <c r="C118" s="10" t="s">
        <v>252</v>
      </c>
      <c r="D118" s="21" t="s">
        <v>247</v>
      </c>
      <c r="E118" s="21" t="s">
        <v>248</v>
      </c>
      <c r="F118" s="12">
        <v>140</v>
      </c>
      <c r="G118" s="13">
        <v>73.98</v>
      </c>
      <c r="H118" s="14">
        <f t="shared" si="4"/>
        <v>72.388000000000005</v>
      </c>
      <c r="I118" s="11">
        <v>3</v>
      </c>
      <c r="J118" s="15"/>
    </row>
    <row r="119" spans="1:10" ht="27">
      <c r="A119" s="10" t="s">
        <v>253</v>
      </c>
      <c r="B119" s="10" t="s">
        <v>26</v>
      </c>
      <c r="C119" s="10" t="s">
        <v>254</v>
      </c>
      <c r="D119" s="21" t="s">
        <v>247</v>
      </c>
      <c r="E119" s="21" t="s">
        <v>255</v>
      </c>
      <c r="F119" s="12">
        <v>142.5</v>
      </c>
      <c r="G119" s="13">
        <v>75</v>
      </c>
      <c r="H119" s="14">
        <f t="shared" si="4"/>
        <v>73.5</v>
      </c>
      <c r="I119" s="11">
        <v>1</v>
      </c>
      <c r="J119" s="15" t="s">
        <v>14</v>
      </c>
    </row>
    <row r="120" spans="1:10" ht="27">
      <c r="A120" s="10" t="s">
        <v>258</v>
      </c>
      <c r="B120" s="10" t="s">
        <v>26</v>
      </c>
      <c r="C120" s="10" t="s">
        <v>259</v>
      </c>
      <c r="D120" s="21" t="s">
        <v>247</v>
      </c>
      <c r="E120" s="21" t="s">
        <v>255</v>
      </c>
      <c r="F120" s="12">
        <v>133.5</v>
      </c>
      <c r="G120" s="13">
        <v>77.78</v>
      </c>
      <c r="H120" s="14">
        <f t="shared" si="4"/>
        <v>73.367999999999995</v>
      </c>
      <c r="I120" s="11">
        <v>2</v>
      </c>
      <c r="J120" s="15"/>
    </row>
    <row r="121" spans="1:10" ht="27">
      <c r="A121" s="10" t="s">
        <v>256</v>
      </c>
      <c r="B121" s="10" t="s">
        <v>26</v>
      </c>
      <c r="C121" s="10" t="s">
        <v>257</v>
      </c>
      <c r="D121" s="21" t="s">
        <v>247</v>
      </c>
      <c r="E121" s="21" t="s">
        <v>255</v>
      </c>
      <c r="F121" s="12">
        <v>134.5</v>
      </c>
      <c r="G121" s="13">
        <v>77.3</v>
      </c>
      <c r="H121" s="14">
        <f t="shared" si="4"/>
        <v>73.28</v>
      </c>
      <c r="I121" s="11">
        <v>3</v>
      </c>
      <c r="J121" s="15"/>
    </row>
    <row r="122" spans="1:10" ht="27">
      <c r="A122" s="10" t="s">
        <v>260</v>
      </c>
      <c r="B122" s="10" t="s">
        <v>10</v>
      </c>
      <c r="C122" s="10" t="s">
        <v>261</v>
      </c>
      <c r="D122" s="21" t="s">
        <v>262</v>
      </c>
      <c r="E122" s="21" t="s">
        <v>263</v>
      </c>
      <c r="F122" s="12">
        <v>155</v>
      </c>
      <c r="G122" s="13">
        <v>81.599999999999994</v>
      </c>
      <c r="H122" s="14">
        <f t="shared" ref="H122:H132" si="5">F122/2*0.4+G122*0.6</f>
        <v>79.959999999999994</v>
      </c>
      <c r="I122" s="11">
        <v>1</v>
      </c>
      <c r="J122" s="15" t="s">
        <v>14</v>
      </c>
    </row>
    <row r="123" spans="1:10" ht="27">
      <c r="A123" s="10" t="s">
        <v>264</v>
      </c>
      <c r="B123" s="10" t="s">
        <v>10</v>
      </c>
      <c r="C123" s="10" t="s">
        <v>265</v>
      </c>
      <c r="D123" s="21" t="s">
        <v>262</v>
      </c>
      <c r="E123" s="21" t="s">
        <v>263</v>
      </c>
      <c r="F123" s="12">
        <v>151</v>
      </c>
      <c r="G123" s="13">
        <v>75.680000000000007</v>
      </c>
      <c r="H123" s="14">
        <f t="shared" si="5"/>
        <v>75.608000000000004</v>
      </c>
      <c r="I123" s="11">
        <v>2</v>
      </c>
      <c r="J123" s="15"/>
    </row>
    <row r="124" spans="1:10" ht="27">
      <c r="A124" s="10" t="s">
        <v>266</v>
      </c>
      <c r="B124" s="10" t="s">
        <v>10</v>
      </c>
      <c r="C124" s="10" t="s">
        <v>267</v>
      </c>
      <c r="D124" s="21" t="s">
        <v>262</v>
      </c>
      <c r="E124" s="21" t="s">
        <v>263</v>
      </c>
      <c r="F124" s="12">
        <v>150</v>
      </c>
      <c r="G124" s="13">
        <v>74.5</v>
      </c>
      <c r="H124" s="14">
        <f t="shared" si="5"/>
        <v>74.699999999999989</v>
      </c>
      <c r="I124" s="11">
        <v>3</v>
      </c>
      <c r="J124" s="15"/>
    </row>
    <row r="125" spans="1:10" ht="27">
      <c r="A125" s="10" t="s">
        <v>268</v>
      </c>
      <c r="B125" s="10" t="s">
        <v>26</v>
      </c>
      <c r="C125" s="10" t="s">
        <v>269</v>
      </c>
      <c r="D125" s="21" t="s">
        <v>262</v>
      </c>
      <c r="E125" s="21" t="s">
        <v>270</v>
      </c>
      <c r="F125" s="12">
        <v>148</v>
      </c>
      <c r="G125" s="13">
        <v>78.12</v>
      </c>
      <c r="H125" s="14">
        <f t="shared" si="5"/>
        <v>76.472000000000008</v>
      </c>
      <c r="I125" s="11">
        <v>1</v>
      </c>
      <c r="J125" s="15" t="s">
        <v>14</v>
      </c>
    </row>
    <row r="126" spans="1:10" ht="27">
      <c r="A126" s="10" t="s">
        <v>271</v>
      </c>
      <c r="B126" s="10" t="s">
        <v>26</v>
      </c>
      <c r="C126" s="10" t="s">
        <v>272</v>
      </c>
      <c r="D126" s="21" t="s">
        <v>262</v>
      </c>
      <c r="E126" s="21" t="s">
        <v>270</v>
      </c>
      <c r="F126" s="12">
        <v>142.5</v>
      </c>
      <c r="G126" s="13">
        <v>77.84</v>
      </c>
      <c r="H126" s="14">
        <f t="shared" si="5"/>
        <v>75.204000000000008</v>
      </c>
      <c r="I126" s="11">
        <v>2</v>
      </c>
      <c r="J126" s="15"/>
    </row>
    <row r="127" spans="1:10" ht="27">
      <c r="A127" s="10" t="s">
        <v>273</v>
      </c>
      <c r="B127" s="10" t="s">
        <v>26</v>
      </c>
      <c r="C127" s="10" t="s">
        <v>274</v>
      </c>
      <c r="D127" s="21" t="s">
        <v>262</v>
      </c>
      <c r="E127" s="21" t="s">
        <v>270</v>
      </c>
      <c r="F127" s="12">
        <v>142</v>
      </c>
      <c r="G127" s="13">
        <v>77.28</v>
      </c>
      <c r="H127" s="14">
        <f t="shared" si="5"/>
        <v>74.768000000000001</v>
      </c>
      <c r="I127" s="11">
        <v>3</v>
      </c>
      <c r="J127" s="15"/>
    </row>
    <row r="128" spans="1:10" ht="27">
      <c r="A128" s="10" t="s">
        <v>279</v>
      </c>
      <c r="B128" s="10" t="s">
        <v>26</v>
      </c>
      <c r="C128" s="10" t="s">
        <v>280</v>
      </c>
      <c r="D128" s="21" t="s">
        <v>277</v>
      </c>
      <c r="E128" s="21" t="s">
        <v>278</v>
      </c>
      <c r="F128" s="12">
        <v>135.5</v>
      </c>
      <c r="G128" s="13">
        <v>86.66</v>
      </c>
      <c r="H128" s="14">
        <f t="shared" si="5"/>
        <v>79.096000000000004</v>
      </c>
      <c r="I128" s="11">
        <v>1</v>
      </c>
      <c r="J128" s="15" t="s">
        <v>14</v>
      </c>
    </row>
    <row r="129" spans="1:10" ht="27">
      <c r="A129" s="10" t="s">
        <v>275</v>
      </c>
      <c r="B129" s="10" t="s">
        <v>26</v>
      </c>
      <c r="C129" s="10" t="s">
        <v>276</v>
      </c>
      <c r="D129" s="21" t="s">
        <v>277</v>
      </c>
      <c r="E129" s="21" t="s">
        <v>278</v>
      </c>
      <c r="F129" s="12">
        <v>143.5</v>
      </c>
      <c r="G129" s="13">
        <v>80.94</v>
      </c>
      <c r="H129" s="14">
        <f t="shared" si="5"/>
        <v>77.26400000000001</v>
      </c>
      <c r="I129" s="11">
        <v>2</v>
      </c>
      <c r="J129" s="15"/>
    </row>
    <row r="130" spans="1:10" ht="27">
      <c r="A130" s="10" t="s">
        <v>281</v>
      </c>
      <c r="B130" s="10" t="s">
        <v>10</v>
      </c>
      <c r="C130" s="10" t="s">
        <v>282</v>
      </c>
      <c r="D130" s="21" t="s">
        <v>277</v>
      </c>
      <c r="E130" s="21" t="s">
        <v>278</v>
      </c>
      <c r="F130" s="12">
        <v>134.5</v>
      </c>
      <c r="G130" s="13">
        <v>77.12</v>
      </c>
      <c r="H130" s="14">
        <f t="shared" si="5"/>
        <v>73.171999999999997</v>
      </c>
      <c r="I130" s="11">
        <v>3</v>
      </c>
      <c r="J130" s="15"/>
    </row>
    <row r="131" spans="1:10" ht="27">
      <c r="A131" s="10" t="s">
        <v>283</v>
      </c>
      <c r="B131" s="10" t="s">
        <v>26</v>
      </c>
      <c r="C131" s="10" t="s">
        <v>284</v>
      </c>
      <c r="D131" s="21" t="s">
        <v>277</v>
      </c>
      <c r="E131" s="21" t="s">
        <v>278</v>
      </c>
      <c r="F131" s="12">
        <v>134.5</v>
      </c>
      <c r="G131" s="13">
        <v>76.78</v>
      </c>
      <c r="H131" s="14">
        <f t="shared" si="5"/>
        <v>72.968000000000004</v>
      </c>
      <c r="I131" s="11">
        <v>4</v>
      </c>
      <c r="J131" s="15"/>
    </row>
    <row r="132" spans="1:10" ht="27">
      <c r="A132" s="10" t="s">
        <v>285</v>
      </c>
      <c r="B132" s="10" t="s">
        <v>26</v>
      </c>
      <c r="C132" s="10" t="s">
        <v>286</v>
      </c>
      <c r="D132" s="21" t="s">
        <v>287</v>
      </c>
      <c r="E132" s="21" t="s">
        <v>288</v>
      </c>
      <c r="F132" s="12">
        <v>142</v>
      </c>
      <c r="G132" s="13">
        <v>78.98</v>
      </c>
      <c r="H132" s="14">
        <f t="shared" si="5"/>
        <v>75.787999999999997</v>
      </c>
      <c r="I132" s="11">
        <v>1</v>
      </c>
      <c r="J132" s="15" t="s">
        <v>14</v>
      </c>
    </row>
    <row r="133" spans="1:10" ht="27">
      <c r="A133" s="10" t="s">
        <v>291</v>
      </c>
      <c r="B133" s="10" t="s">
        <v>10</v>
      </c>
      <c r="C133" s="10" t="s">
        <v>292</v>
      </c>
      <c r="D133" s="21" t="s">
        <v>287</v>
      </c>
      <c r="E133" s="21" t="s">
        <v>288</v>
      </c>
      <c r="F133" s="12">
        <v>134.5</v>
      </c>
      <c r="G133" s="13">
        <v>77.7</v>
      </c>
      <c r="H133" s="14">
        <f t="shared" ref="H133:H134" si="6">F133/2*0.4+G133*0.6</f>
        <v>73.52</v>
      </c>
      <c r="I133" s="11">
        <v>2</v>
      </c>
      <c r="J133" s="15"/>
    </row>
    <row r="134" spans="1:10" ht="27">
      <c r="A134" s="10" t="s">
        <v>289</v>
      </c>
      <c r="B134" s="10" t="s">
        <v>26</v>
      </c>
      <c r="C134" s="10" t="s">
        <v>290</v>
      </c>
      <c r="D134" s="21" t="s">
        <v>287</v>
      </c>
      <c r="E134" s="21" t="s">
        <v>288</v>
      </c>
      <c r="F134" s="12">
        <v>137.5</v>
      </c>
      <c r="G134" s="13">
        <v>75.58</v>
      </c>
      <c r="H134" s="14">
        <f t="shared" si="6"/>
        <v>72.847999999999999</v>
      </c>
      <c r="I134" s="11">
        <v>3</v>
      </c>
      <c r="J134" s="15"/>
    </row>
    <row r="135" spans="1:10" ht="27">
      <c r="A135" s="10" t="s">
        <v>293</v>
      </c>
      <c r="B135" s="10" t="s">
        <v>26</v>
      </c>
      <c r="C135" s="10" t="s">
        <v>294</v>
      </c>
      <c r="D135" s="21" t="s">
        <v>295</v>
      </c>
      <c r="E135" s="21" t="s">
        <v>296</v>
      </c>
      <c r="F135" s="12">
        <v>145.5</v>
      </c>
      <c r="G135" s="13">
        <v>80.3</v>
      </c>
      <c r="H135" s="14">
        <f t="shared" ref="H135:H140" si="7">F135/2*0.4+G135*0.6</f>
        <v>77.28</v>
      </c>
      <c r="I135" s="11">
        <v>1</v>
      </c>
      <c r="J135" s="15" t="s">
        <v>14</v>
      </c>
    </row>
    <row r="136" spans="1:10" ht="27">
      <c r="A136" s="10" t="s">
        <v>299</v>
      </c>
      <c r="B136" s="10" t="s">
        <v>26</v>
      </c>
      <c r="C136" s="10" t="s">
        <v>300</v>
      </c>
      <c r="D136" s="21" t="s">
        <v>295</v>
      </c>
      <c r="E136" s="21" t="s">
        <v>296</v>
      </c>
      <c r="F136" s="12">
        <v>144.5</v>
      </c>
      <c r="G136" s="13">
        <v>79.84</v>
      </c>
      <c r="H136" s="14">
        <f t="shared" si="7"/>
        <v>76.804000000000002</v>
      </c>
      <c r="I136" s="11">
        <v>2</v>
      </c>
      <c r="J136" s="15"/>
    </row>
    <row r="137" spans="1:10" ht="27">
      <c r="A137" s="10" t="s">
        <v>297</v>
      </c>
      <c r="B137" s="10" t="s">
        <v>26</v>
      </c>
      <c r="C137" s="10" t="s">
        <v>298</v>
      </c>
      <c r="D137" s="21" t="s">
        <v>295</v>
      </c>
      <c r="E137" s="21" t="s">
        <v>296</v>
      </c>
      <c r="F137" s="12">
        <v>145.5</v>
      </c>
      <c r="G137" s="13">
        <v>76.8</v>
      </c>
      <c r="H137" s="14">
        <f t="shared" si="7"/>
        <v>75.180000000000007</v>
      </c>
      <c r="I137" s="11">
        <v>3</v>
      </c>
      <c r="J137" s="15"/>
    </row>
    <row r="138" spans="1:10" ht="27">
      <c r="A138" s="10" t="s">
        <v>305</v>
      </c>
      <c r="B138" s="10" t="s">
        <v>26</v>
      </c>
      <c r="C138" s="10" t="s">
        <v>306</v>
      </c>
      <c r="D138" s="21" t="s">
        <v>303</v>
      </c>
      <c r="E138" s="21" t="s">
        <v>304</v>
      </c>
      <c r="F138" s="12">
        <v>143.5</v>
      </c>
      <c r="G138" s="13">
        <v>79.400000000000006</v>
      </c>
      <c r="H138" s="14">
        <f t="shared" si="7"/>
        <v>76.34</v>
      </c>
      <c r="I138" s="11">
        <v>1</v>
      </c>
      <c r="J138" s="15" t="s">
        <v>14</v>
      </c>
    </row>
    <row r="139" spans="1:10" ht="27">
      <c r="A139" s="10" t="s">
        <v>307</v>
      </c>
      <c r="B139" s="10" t="s">
        <v>10</v>
      </c>
      <c r="C139" s="10" t="s">
        <v>308</v>
      </c>
      <c r="D139" s="21" t="s">
        <v>303</v>
      </c>
      <c r="E139" s="21" t="s">
        <v>304</v>
      </c>
      <c r="F139" s="12">
        <v>142</v>
      </c>
      <c r="G139" s="13">
        <v>78.540000000000006</v>
      </c>
      <c r="H139" s="14">
        <f t="shared" si="7"/>
        <v>75.524000000000001</v>
      </c>
      <c r="I139" s="11">
        <v>2</v>
      </c>
      <c r="J139" s="15"/>
    </row>
    <row r="140" spans="1:10" ht="27">
      <c r="A140" s="10" t="s">
        <v>301</v>
      </c>
      <c r="B140" s="10" t="s">
        <v>10</v>
      </c>
      <c r="C140" s="10" t="s">
        <v>302</v>
      </c>
      <c r="D140" s="21" t="s">
        <v>303</v>
      </c>
      <c r="E140" s="21" t="s">
        <v>304</v>
      </c>
      <c r="F140" s="12">
        <v>149.5</v>
      </c>
      <c r="G140" s="13">
        <v>72.760000000000005</v>
      </c>
      <c r="H140" s="14">
        <f t="shared" si="7"/>
        <v>73.555999999999997</v>
      </c>
      <c r="I140" s="11">
        <v>3</v>
      </c>
      <c r="J140" s="15"/>
    </row>
    <row r="141" spans="1:10" ht="15" customHeight="1">
      <c r="A141" s="10" t="s">
        <v>309</v>
      </c>
      <c r="B141" s="10" t="s">
        <v>26</v>
      </c>
      <c r="C141" s="10" t="s">
        <v>310</v>
      </c>
      <c r="D141" s="11" t="s">
        <v>311</v>
      </c>
      <c r="E141" s="11" t="s">
        <v>312</v>
      </c>
      <c r="F141" s="12">
        <v>150</v>
      </c>
      <c r="G141" s="13">
        <v>76.64</v>
      </c>
      <c r="H141" s="14">
        <f t="shared" ref="H141:H147" si="8">F141/2*0.4+G141*0.6</f>
        <v>75.984000000000009</v>
      </c>
      <c r="I141" s="11">
        <v>1</v>
      </c>
      <c r="J141" s="15" t="s">
        <v>14</v>
      </c>
    </row>
    <row r="142" spans="1:10" ht="15" customHeight="1">
      <c r="A142" s="10" t="s">
        <v>313</v>
      </c>
      <c r="B142" s="10" t="s">
        <v>10</v>
      </c>
      <c r="C142" s="10" t="s">
        <v>314</v>
      </c>
      <c r="D142" s="11" t="s">
        <v>311</v>
      </c>
      <c r="E142" s="11" t="s">
        <v>312</v>
      </c>
      <c r="F142" s="12">
        <v>143.5</v>
      </c>
      <c r="G142" s="13">
        <v>78.040000000000006</v>
      </c>
      <c r="H142" s="14">
        <f t="shared" si="8"/>
        <v>75.524000000000001</v>
      </c>
      <c r="I142" s="11">
        <v>2</v>
      </c>
      <c r="J142" s="15" t="s">
        <v>14</v>
      </c>
    </row>
    <row r="143" spans="1:10" ht="15" customHeight="1">
      <c r="A143" s="10" t="s">
        <v>321</v>
      </c>
      <c r="B143" s="10" t="s">
        <v>10</v>
      </c>
      <c r="C143" s="10" t="s">
        <v>322</v>
      </c>
      <c r="D143" s="11" t="s">
        <v>311</v>
      </c>
      <c r="E143" s="11" t="s">
        <v>312</v>
      </c>
      <c r="F143" s="12">
        <v>138</v>
      </c>
      <c r="G143" s="13">
        <v>78.900000000000006</v>
      </c>
      <c r="H143" s="14">
        <f t="shared" si="8"/>
        <v>74.94</v>
      </c>
      <c r="I143" s="11">
        <v>3</v>
      </c>
      <c r="J143" s="15"/>
    </row>
    <row r="144" spans="1:10" ht="15" customHeight="1">
      <c r="A144" s="10" t="s">
        <v>317</v>
      </c>
      <c r="B144" s="10" t="s">
        <v>10</v>
      </c>
      <c r="C144" s="10" t="s">
        <v>318</v>
      </c>
      <c r="D144" s="11" t="s">
        <v>311</v>
      </c>
      <c r="E144" s="11" t="s">
        <v>312</v>
      </c>
      <c r="F144" s="12">
        <v>139.5</v>
      </c>
      <c r="G144" s="13">
        <v>77.34</v>
      </c>
      <c r="H144" s="14">
        <f t="shared" si="8"/>
        <v>74.304000000000002</v>
      </c>
      <c r="I144" s="11">
        <v>4</v>
      </c>
      <c r="J144" s="15"/>
    </row>
    <row r="145" spans="1:11" ht="15" customHeight="1">
      <c r="A145" s="10" t="s">
        <v>323</v>
      </c>
      <c r="B145" s="10" t="s">
        <v>26</v>
      </c>
      <c r="C145" s="10" t="s">
        <v>324</v>
      </c>
      <c r="D145" s="11" t="s">
        <v>311</v>
      </c>
      <c r="E145" s="11" t="s">
        <v>312</v>
      </c>
      <c r="F145" s="12">
        <v>138</v>
      </c>
      <c r="G145" s="13">
        <v>75.92</v>
      </c>
      <c r="H145" s="14">
        <f t="shared" si="8"/>
        <v>73.152000000000001</v>
      </c>
      <c r="I145" s="11">
        <v>5</v>
      </c>
      <c r="J145" s="15"/>
    </row>
    <row r="146" spans="1:11" ht="15" customHeight="1">
      <c r="A146" s="10" t="s">
        <v>319</v>
      </c>
      <c r="B146" s="10" t="s">
        <v>10</v>
      </c>
      <c r="C146" s="10" t="s">
        <v>320</v>
      </c>
      <c r="D146" s="11" t="s">
        <v>311</v>
      </c>
      <c r="E146" s="11" t="s">
        <v>312</v>
      </c>
      <c r="F146" s="12">
        <v>138.5</v>
      </c>
      <c r="G146" s="13">
        <v>74.5</v>
      </c>
      <c r="H146" s="14">
        <f t="shared" si="8"/>
        <v>72.400000000000006</v>
      </c>
      <c r="I146" s="11">
        <v>6</v>
      </c>
      <c r="J146" s="15"/>
    </row>
    <row r="147" spans="1:11" ht="15" customHeight="1">
      <c r="A147" s="10" t="s">
        <v>315</v>
      </c>
      <c r="B147" s="10" t="s">
        <v>26</v>
      </c>
      <c r="C147" s="10" t="s">
        <v>316</v>
      </c>
      <c r="D147" s="11" t="s">
        <v>311</v>
      </c>
      <c r="E147" s="11" t="s">
        <v>312</v>
      </c>
      <c r="F147" s="12">
        <v>140</v>
      </c>
      <c r="G147" s="13">
        <v>73.84</v>
      </c>
      <c r="H147" s="14">
        <f t="shared" si="8"/>
        <v>72.304000000000002</v>
      </c>
      <c r="I147" s="11">
        <v>7</v>
      </c>
      <c r="J147" s="15"/>
    </row>
    <row r="148" spans="1:11" ht="15" customHeight="1">
      <c r="A148" s="10" t="s">
        <v>332</v>
      </c>
      <c r="B148" s="10" t="s">
        <v>10</v>
      </c>
      <c r="C148" s="10" t="s">
        <v>333</v>
      </c>
      <c r="D148" s="11" t="s">
        <v>327</v>
      </c>
      <c r="E148" s="11" t="s">
        <v>225</v>
      </c>
      <c r="F148" s="12">
        <v>138.5</v>
      </c>
      <c r="G148" s="13">
        <v>76.56</v>
      </c>
      <c r="H148" s="14">
        <f t="shared" ref="H148:H153" si="9">F148/2*0.4+G148*0.6</f>
        <v>73.635999999999996</v>
      </c>
      <c r="I148" s="11">
        <v>1</v>
      </c>
      <c r="J148" s="15" t="s">
        <v>14</v>
      </c>
    </row>
    <row r="149" spans="1:11" ht="15" customHeight="1">
      <c r="A149" s="10" t="s">
        <v>325</v>
      </c>
      <c r="B149" s="10" t="s">
        <v>26</v>
      </c>
      <c r="C149" s="10" t="s">
        <v>326</v>
      </c>
      <c r="D149" s="11" t="s">
        <v>327</v>
      </c>
      <c r="E149" s="11" t="s">
        <v>225</v>
      </c>
      <c r="F149" s="12">
        <v>149</v>
      </c>
      <c r="G149" s="13">
        <v>72.72</v>
      </c>
      <c r="H149" s="14">
        <f t="shared" si="9"/>
        <v>73.432000000000002</v>
      </c>
      <c r="I149" s="11">
        <v>2</v>
      </c>
      <c r="J149" s="15" t="s">
        <v>14</v>
      </c>
    </row>
    <row r="150" spans="1:11" ht="15" customHeight="1">
      <c r="A150" s="10" t="s">
        <v>328</v>
      </c>
      <c r="B150" s="10" t="s">
        <v>10</v>
      </c>
      <c r="C150" s="10" t="s">
        <v>329</v>
      </c>
      <c r="D150" s="11" t="s">
        <v>327</v>
      </c>
      <c r="E150" s="11" t="s">
        <v>225</v>
      </c>
      <c r="F150" s="12">
        <v>145</v>
      </c>
      <c r="G150" s="13">
        <v>73.42</v>
      </c>
      <c r="H150" s="14">
        <f t="shared" si="9"/>
        <v>73.051999999999992</v>
      </c>
      <c r="I150" s="11">
        <v>3</v>
      </c>
      <c r="J150" s="15"/>
    </row>
    <row r="151" spans="1:11" ht="15" customHeight="1">
      <c r="A151" s="10" t="s">
        <v>334</v>
      </c>
      <c r="B151" s="10" t="s">
        <v>10</v>
      </c>
      <c r="C151" s="10" t="s">
        <v>335</v>
      </c>
      <c r="D151" s="11" t="s">
        <v>327</v>
      </c>
      <c r="E151" s="11" t="s">
        <v>225</v>
      </c>
      <c r="F151" s="12">
        <v>136.5</v>
      </c>
      <c r="G151" s="13">
        <v>73.08</v>
      </c>
      <c r="H151" s="14">
        <f t="shared" si="9"/>
        <v>71.147999999999996</v>
      </c>
      <c r="I151" s="11">
        <v>4</v>
      </c>
      <c r="J151" s="15"/>
      <c r="K151" s="7"/>
    </row>
    <row r="152" spans="1:11" ht="15" customHeight="1">
      <c r="A152" s="10" t="s">
        <v>336</v>
      </c>
      <c r="B152" s="10" t="s">
        <v>10</v>
      </c>
      <c r="C152" s="10" t="s">
        <v>337</v>
      </c>
      <c r="D152" s="11" t="s">
        <v>327</v>
      </c>
      <c r="E152" s="11" t="s">
        <v>225</v>
      </c>
      <c r="F152" s="12">
        <v>136.5</v>
      </c>
      <c r="G152" s="13">
        <v>70.819999999999993</v>
      </c>
      <c r="H152" s="14">
        <f t="shared" si="9"/>
        <v>69.792000000000002</v>
      </c>
      <c r="I152" s="11">
        <v>5</v>
      </c>
      <c r="J152" s="15"/>
    </row>
    <row r="153" spans="1:11" ht="15" customHeight="1">
      <c r="A153" s="10" t="s">
        <v>330</v>
      </c>
      <c r="B153" s="10" t="s">
        <v>26</v>
      </c>
      <c r="C153" s="10" t="s">
        <v>331</v>
      </c>
      <c r="D153" s="11" t="s">
        <v>327</v>
      </c>
      <c r="E153" s="11" t="s">
        <v>225</v>
      </c>
      <c r="F153" s="12">
        <v>140</v>
      </c>
      <c r="G153" s="13">
        <v>69.180000000000007</v>
      </c>
      <c r="H153" s="14">
        <f t="shared" si="9"/>
        <v>69.50800000000001</v>
      </c>
      <c r="I153" s="11">
        <v>6</v>
      </c>
      <c r="J153" s="15"/>
    </row>
  </sheetData>
  <mergeCells count="1">
    <mergeCell ref="A1:J1"/>
  </mergeCells>
  <phoneticPr fontId="3" type="noConversion"/>
  <pageMargins left="0.74803149606299213" right="0.74803149606299213" top="0.98425196850393704" bottom="0.98425196850393704" header="0.51181102362204722" footer="0.51181102362204722"/>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综合成绩汇总</vt:lpstr>
      <vt:lpstr>综合成绩汇总!Print_Titles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xb21cn</cp:lastModifiedBy>
  <cp:lastPrinted>2020-08-29T08:36:20Z</cp:lastPrinted>
  <dcterms:created xsi:type="dcterms:W3CDTF">2019-06-13T08:46:00Z</dcterms:created>
  <dcterms:modified xsi:type="dcterms:W3CDTF">2020-08-29T09:07:48Z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